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<sst xmlns="http://schemas.openxmlformats.org/spreadsheetml/2006/main" count="95" uniqueCount="17">
  <si>
    <t>163.5-.36187</t>
  </si>
  <si>
    <t>A*A</t>
  </si>
  <si>
    <t>(163.5SQ)-B</t>
  </si>
  <si>
    <t>SQRT(C)</t>
  </si>
  <si>
    <t>round&lt;.5&gt;</t>
  </si>
  <si>
    <t>center cir.</t>
  </si>
  <si>
    <t>hight sqrt. hypo.</t>
  </si>
  <si>
    <t>round</t>
  </si>
  <si>
    <t>length</t>
  </si>
  <si>
    <t>hight D</t>
  </si>
  <si>
    <t xml:space="preserve"> D sq</t>
  </si>
  <si>
    <t>first</t>
  </si>
  <si>
    <t>last top</t>
  </si>
  <si>
    <t>correct</t>
  </si>
  <si>
    <t>bottom</t>
  </si>
  <si>
    <t>last</t>
  </si>
  <si>
    <t>center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</si>
</sst>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0" fillId="2" borderId="1" xfId="0" applyNumberFormat="1" applyFont="1" applyFill="1" applyBorder="1" applyAlignment="1" applyProtection="1">
      <alignment/>
      <protection/>
    </xf>
    <xf numFmtId="164" fontId="0" fillId="3" borderId="1" xfId="0" applyNumberFormat="1" applyFont="1" applyFill="1" applyBorder="1" applyAlignment="1" applyProtection="1">
      <alignment/>
      <protection/>
    </xf>
    <xf numFmtId="164" fontId="0" fillId="3" borderId="0" xfId="0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/>
      <protection/>
    </xf>
    <xf numFmtId="164" fontId="0" fillId="4" borderId="1" xfId="0" applyNumberFormat="1" applyFont="1" applyFill="1" applyBorder="1" applyAlignment="1" applyProtection="1">
      <alignment/>
      <protection/>
    </xf>
    <xf numFmtId="164" fontId="0" fillId="5" borderId="1" xfId="0" applyNumberFormat="1" applyFont="1" applyFill="1" applyBorder="1" applyAlignment="1" applyProtection="1">
      <alignment/>
      <protection/>
    </xf>
    <xf numFmtId="164" fontId="0" fillId="6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FFF3F"/>
      <rgbColor rgb="000000FF"/>
      <rgbColor rgb="00FFFF00"/>
      <rgbColor rgb="00FF00FF"/>
      <rgbColor rgb="003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B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F3F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166"/>
  <sheetViews>
    <sheetView tabSelected="1" workbookViewId="0" topLeftCell="A1">
      <selection activeCell="A1" sqref="A1"/>
    </sheetView>
  </sheetViews>
  <sheetFormatPr defaultColWidth="10.28125" defaultRowHeight="12.75"/>
  <cols>
    <col min="1" max="2" width="10.00390625" style="1" customWidth="1"/>
    <col min="3" max="3" width="11.8515625" style="1" customWidth="1"/>
    <col min="4" max="14" width="10.00390625" style="1" customWidth="1"/>
    <col min="15" max="15" width="6.7109375" style="1" customWidth="1"/>
    <col min="16" max="16" width="7.28125" style="1" customWidth="1"/>
    <col min="17" max="17" width="7.140625" style="1" customWidth="1"/>
    <col min="18" max="18" width="13.7109375" style="1" customWidth="1"/>
    <col min="19" max="19" width="6.28125" style="1" customWidth="1"/>
    <col min="20" max="20" width="6.8515625" style="1" customWidth="1"/>
    <col min="21" max="21" width="12.57421875" style="1" customWidth="1"/>
    <col min="22" max="22" width="9.140625" style="1" customWidth="1"/>
    <col min="23" max="23" width="7.140625" style="1" customWidth="1"/>
    <col min="24" max="24" width="6.421875" style="1" customWidth="1"/>
    <col min="25" max="25" width="6.8515625" style="1" customWidth="1"/>
    <col min="26" max="26" width="5.7109375" style="1" customWidth="1"/>
    <col min="27" max="27" width="6.57421875" style="1" customWidth="1"/>
    <col min="28" max="28" width="14.00390625" style="1" customWidth="1"/>
    <col min="29" max="29" width="6.421875" style="1" customWidth="1"/>
    <col min="30" max="30" width="7.00390625" style="1" customWidth="1"/>
    <col min="31" max="31" width="12.57421875" style="1" customWidth="1"/>
    <col min="32" max="32" width="9.7109375" style="1" customWidth="1"/>
    <col min="33" max="33" width="6.8515625" style="1" customWidth="1"/>
    <col min="34" max="35" width="6.421875" style="1" customWidth="1"/>
    <col min="36" max="36" width="7.00390625" style="1" customWidth="1"/>
    <col min="37" max="37" width="7.140625" style="1" customWidth="1"/>
    <col min="38" max="38" width="13.8515625" style="1" customWidth="1"/>
    <col min="39" max="39" width="5.7109375" style="1" customWidth="1"/>
    <col min="40" max="40" width="7.421875" style="1" customWidth="1"/>
    <col min="41" max="41" width="12.8515625" style="1" customWidth="1"/>
    <col min="42" max="42" width="9.140625" style="1" customWidth="1"/>
    <col min="43" max="43" width="6.57421875" style="1" customWidth="1"/>
    <col min="44" max="44" width="5.57421875" style="1" customWidth="1"/>
    <col min="45" max="45" width="5.7109375" style="1" customWidth="1"/>
    <col min="46" max="46" width="6.00390625" style="1" customWidth="1"/>
    <col min="47" max="47" width="6.28125" style="1" customWidth="1"/>
    <col min="48" max="48" width="13.7109375" style="1" customWidth="1"/>
    <col min="49" max="49" width="5.7109375" style="1" customWidth="1"/>
    <col min="50" max="50" width="6.421875" style="1" customWidth="1"/>
    <col min="51" max="51" width="12.00390625" style="1" customWidth="1"/>
    <col min="52" max="52" width="9.140625" style="1" customWidth="1"/>
    <col min="53" max="53" width="5.7109375" style="1" customWidth="1"/>
    <col min="54" max="54" width="5.28125" style="1" customWidth="1"/>
    <col min="55" max="55" width="6.421875" style="1" customWidth="1"/>
    <col min="56" max="56" width="5.421875" style="1" customWidth="1"/>
    <col min="57" max="57" width="7.28125" style="1" customWidth="1"/>
    <col min="58" max="58" width="13.7109375" style="1" customWidth="1"/>
    <col min="59" max="59" width="5.28125" style="1" customWidth="1"/>
    <col min="60" max="60" width="6.7109375" style="1" customWidth="1"/>
    <col min="61" max="61" width="12.57421875" style="1" customWidth="1"/>
    <col min="62" max="62" width="8.00390625" style="1" customWidth="1"/>
    <col min="63" max="63" width="6.140625" style="1" customWidth="1"/>
    <col min="64" max="64" width="5.00390625" style="1" customWidth="1"/>
    <col min="65" max="65" width="6.8515625" style="1" customWidth="1"/>
    <col min="66" max="66" width="5.7109375" style="1" customWidth="1"/>
    <col min="67" max="67" width="6.28125" style="1" customWidth="1"/>
    <col min="68" max="68" width="13.8515625" style="1" customWidth="1"/>
    <col min="69" max="69" width="5.8515625" style="1" customWidth="1"/>
    <col min="70" max="70" width="7.140625" style="1" customWidth="1"/>
    <col min="71" max="71" width="12.421875" style="1" customWidth="1"/>
    <col min="72" max="72" width="8.00390625" style="1" customWidth="1"/>
    <col min="73" max="73" width="6.421875" style="1" customWidth="1"/>
    <col min="74" max="74" width="4.7109375" style="1" customWidth="1"/>
    <col min="75" max="75" width="7.28125" style="1" customWidth="1"/>
    <col min="76" max="76" width="6.28125" style="1" customWidth="1"/>
    <col min="77" max="77" width="6.00390625" style="1" customWidth="1"/>
    <col min="78" max="78" width="13.7109375" style="1" customWidth="1"/>
    <col min="79" max="79" width="6.28125" style="1" customWidth="1"/>
    <col min="80" max="80" width="6.421875" style="1" customWidth="1"/>
    <col min="81" max="81" width="12.140625" style="1" customWidth="1"/>
    <col min="82" max="82" width="9.57421875" style="1" customWidth="1"/>
    <col min="83" max="83" width="6.00390625" style="1" customWidth="1"/>
    <col min="84" max="84" width="5.00390625" style="1" customWidth="1"/>
    <col min="85" max="85" width="6.57421875" style="1" customWidth="1"/>
    <col min="86" max="86" width="5.7109375" style="1" customWidth="1"/>
    <col min="87" max="87" width="5.8515625" style="1" customWidth="1"/>
    <col min="88" max="88" width="13.8515625" style="1" customWidth="1"/>
    <col min="89" max="89" width="5.28125" style="1" customWidth="1"/>
    <col min="90" max="90" width="7.140625" style="1" customWidth="1"/>
    <col min="91" max="91" width="12.7109375" style="1" customWidth="1"/>
    <col min="92" max="92" width="8.57421875" style="1" customWidth="1"/>
    <col min="93" max="93" width="5.28125" style="1" customWidth="1"/>
    <col min="94" max="94" width="5.421875" style="1" customWidth="1"/>
    <col min="95" max="95" width="6.140625" style="1" customWidth="1"/>
    <col min="96" max="96" width="6.8515625" style="1" customWidth="1"/>
    <col min="97" max="16384" width="10.00390625" style="1" customWidth="1"/>
  </cols>
  <sheetData>
    <row r="1" spans="1:9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>
        <v>163.5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1">
        <v>153.5</v>
      </c>
      <c r="R1" s="2" t="s">
        <v>6</v>
      </c>
      <c r="S1" s="2" t="s">
        <v>7</v>
      </c>
      <c r="T1" s="2" t="s">
        <v>8</v>
      </c>
      <c r="U1" s="2" t="s">
        <v>9</v>
      </c>
      <c r="V1" s="2" t="s">
        <v>10</v>
      </c>
      <c r="W1" s="2" t="s">
        <v>11</v>
      </c>
      <c r="X1" s="2" t="s">
        <v>12</v>
      </c>
      <c r="Y1" s="2" t="s">
        <v>13</v>
      </c>
      <c r="Z1" s="2" t="s">
        <v>14</v>
      </c>
      <c r="AA1" s="1">
        <v>143.5</v>
      </c>
      <c r="AB1" s="2" t="s">
        <v>6</v>
      </c>
      <c r="AC1" s="2" t="s">
        <v>7</v>
      </c>
      <c r="AD1" s="2" t="s">
        <v>8</v>
      </c>
      <c r="AE1" s="2" t="s">
        <v>9</v>
      </c>
      <c r="AF1" s="2" t="s">
        <v>10</v>
      </c>
      <c r="AG1" s="2" t="s">
        <v>11</v>
      </c>
      <c r="AH1" s="2" t="s">
        <v>12</v>
      </c>
      <c r="AI1" s="2" t="s">
        <v>13</v>
      </c>
      <c r="AJ1" s="2" t="s">
        <v>14</v>
      </c>
      <c r="AK1" s="1">
        <v>133.5</v>
      </c>
      <c r="AL1" s="2" t="s">
        <v>6</v>
      </c>
      <c r="AM1" s="2" t="s">
        <v>7</v>
      </c>
      <c r="AN1" s="2" t="s">
        <v>8</v>
      </c>
      <c r="AO1" s="2" t="s">
        <v>9</v>
      </c>
      <c r="AP1" s="2" t="s">
        <v>10</v>
      </c>
      <c r="AQ1" s="2" t="s">
        <v>11</v>
      </c>
      <c r="AR1" s="2" t="s">
        <v>12</v>
      </c>
      <c r="AS1" s="2" t="s">
        <v>13</v>
      </c>
      <c r="AT1" s="2" t="s">
        <v>14</v>
      </c>
      <c r="AU1" s="1">
        <v>123.5</v>
      </c>
      <c r="AV1" s="2" t="s">
        <v>6</v>
      </c>
      <c r="AW1" s="2" t="s">
        <v>7</v>
      </c>
      <c r="AX1" s="2" t="s">
        <v>8</v>
      </c>
      <c r="AY1" s="2" t="s">
        <v>9</v>
      </c>
      <c r="AZ1" s="2" t="s">
        <v>10</v>
      </c>
      <c r="BA1" s="2" t="s">
        <v>11</v>
      </c>
      <c r="BB1" s="2" t="s">
        <v>15</v>
      </c>
      <c r="BC1" s="2" t="s">
        <v>13</v>
      </c>
      <c r="BD1" s="2" t="s">
        <v>14</v>
      </c>
      <c r="BE1" s="1">
        <v>113.5</v>
      </c>
      <c r="BF1" s="2" t="s">
        <v>6</v>
      </c>
      <c r="BG1" s="2" t="s">
        <v>7</v>
      </c>
      <c r="BH1" s="2" t="s">
        <v>8</v>
      </c>
      <c r="BI1" s="2" t="s">
        <v>9</v>
      </c>
      <c r="BJ1" s="2" t="s">
        <v>10</v>
      </c>
      <c r="BK1" s="2" t="s">
        <v>11</v>
      </c>
      <c r="BL1" s="2" t="s">
        <v>15</v>
      </c>
      <c r="BM1" s="2" t="s">
        <v>13</v>
      </c>
      <c r="BN1" s="2" t="s">
        <v>14</v>
      </c>
      <c r="BO1" s="1">
        <v>103.5</v>
      </c>
      <c r="BP1" s="2" t="s">
        <v>6</v>
      </c>
      <c r="BQ1" s="2" t="s">
        <v>7</v>
      </c>
      <c r="BR1" s="2" t="s">
        <v>8</v>
      </c>
      <c r="BS1" s="2" t="s">
        <v>9</v>
      </c>
      <c r="BT1" s="2" t="s">
        <v>10</v>
      </c>
      <c r="BU1" s="2" t="s">
        <v>11</v>
      </c>
      <c r="BV1" s="2" t="s">
        <v>15</v>
      </c>
      <c r="BW1" s="2" t="s">
        <v>13</v>
      </c>
      <c r="BX1" s="2" t="s">
        <v>14</v>
      </c>
      <c r="BY1" s="1">
        <v>93.5</v>
      </c>
      <c r="BZ1" s="2" t="s">
        <v>6</v>
      </c>
      <c r="CA1" s="2" t="s">
        <v>7</v>
      </c>
      <c r="CB1" s="2" t="s">
        <v>8</v>
      </c>
      <c r="CC1" s="2" t="s">
        <v>9</v>
      </c>
      <c r="CD1" s="2" t="s">
        <v>10</v>
      </c>
      <c r="CE1" s="2" t="s">
        <v>11</v>
      </c>
      <c r="CF1" s="2" t="s">
        <v>15</v>
      </c>
      <c r="CG1" s="2" t="s">
        <v>13</v>
      </c>
      <c r="CH1" s="2" t="s">
        <v>14</v>
      </c>
      <c r="CI1" s="1">
        <v>83.5</v>
      </c>
      <c r="CJ1" s="2" t="s">
        <v>6</v>
      </c>
      <c r="CK1" s="2" t="s">
        <v>7</v>
      </c>
      <c r="CL1" s="2" t="s">
        <v>8</v>
      </c>
      <c r="CM1" s="2" t="s">
        <v>9</v>
      </c>
      <c r="CN1" s="2" t="s">
        <v>10</v>
      </c>
      <c r="CO1" s="2" t="s">
        <v>11</v>
      </c>
      <c r="CP1" s="2" t="s">
        <v>15</v>
      </c>
      <c r="CQ1" s="2" t="s">
        <v>13</v>
      </c>
      <c r="CR1" s="2" t="s">
        <v>14</v>
      </c>
    </row>
    <row r="2" spans="1:96" ht="12.75">
      <c r="A2" s="1">
        <v>163.138131010374</v>
      </c>
      <c r="B2" s="1">
        <f>A2*A2</f>
        <v>26614.04978955795</v>
      </c>
      <c r="C2" s="1">
        <f>(163.5*163.5)-B2</f>
        <v>118.20021044204987</v>
      </c>
      <c r="D2" s="1">
        <f>SQRT(C2)</f>
        <v>10.871992018119304</v>
      </c>
      <c r="E2" s="1">
        <f>ROUND(D2,0)</f>
        <v>11</v>
      </c>
      <c r="F2" s="1">
        <v>11</v>
      </c>
      <c r="H2" s="3">
        <f>K2/1.4142135623</f>
        <v>115.61195872997604</v>
      </c>
      <c r="I2" s="3">
        <f>ROUND((H2-0.5),0)</f>
        <v>115</v>
      </c>
      <c r="J2" s="3">
        <v>0</v>
      </c>
      <c r="K2" s="3">
        <f>SQRT((163.5*163.5)-(J2*J2))</f>
        <v>163.5</v>
      </c>
      <c r="L2" s="3">
        <f>K2*K2</f>
        <v>26732.25</v>
      </c>
      <c r="M2" s="4">
        <f>ROUND((K2+0.36186898),0)</f>
        <v>164</v>
      </c>
      <c r="N2" s="4">
        <f>ROUND(((SQRT(L2-(I2*I2)))+0.36186898),0)</f>
        <v>117</v>
      </c>
      <c r="O2" s="4" t="s">
        <v>16</v>
      </c>
      <c r="P2" s="4">
        <f>N2-1</f>
        <v>116</v>
      </c>
      <c r="R2" s="3">
        <f>U2/1.4142135623</f>
        <v>108.54089091774509</v>
      </c>
      <c r="S2" s="3">
        <f>ROUND((R2-0.5),0)</f>
        <v>108</v>
      </c>
      <c r="T2" s="3">
        <v>0</v>
      </c>
      <c r="U2" s="3">
        <f>SQRT((153.5*153.5)-(T2*T2))</f>
        <v>153.5</v>
      </c>
      <c r="V2" s="3">
        <f>U2*U2</f>
        <v>23562.25</v>
      </c>
      <c r="W2" s="4">
        <f>ROUND((U2+0.36186898),0)</f>
        <v>154</v>
      </c>
      <c r="X2" s="4">
        <f>ROUND(((SQRT(V2-(S2*S2)))+0.36186898),0)</f>
        <v>109</v>
      </c>
      <c r="Y2" s="4" t="s">
        <v>16</v>
      </c>
      <c r="Z2" s="4">
        <f>X2-1</f>
        <v>108</v>
      </c>
      <c r="AB2" s="3">
        <f>AE2/1.4142135623</f>
        <v>101.46982310551414</v>
      </c>
      <c r="AC2" s="3">
        <f>ROUND((AB2-0.5),0)</f>
        <v>101</v>
      </c>
      <c r="AD2" s="3">
        <v>0</v>
      </c>
      <c r="AE2" s="3">
        <f>SQRT((143.5*143.5)-(AD2*AD2))</f>
        <v>143.5</v>
      </c>
      <c r="AF2" s="3">
        <f>AE2*AE2</f>
        <v>20592.25</v>
      </c>
      <c r="AG2" s="4">
        <f>ROUND((AE2+0.36186898),0)</f>
        <v>144</v>
      </c>
      <c r="AH2" s="4">
        <f>ROUND(((SQRT(AF2-(AC2*AC2)))+0.36186898),0)</f>
        <v>102</v>
      </c>
      <c r="AI2" s="4" t="s">
        <v>16</v>
      </c>
      <c r="AJ2" s="4">
        <f>AH2-1</f>
        <v>101</v>
      </c>
      <c r="AL2" s="3">
        <f>AO2/1.4142135623</f>
        <v>94.39875529328319</v>
      </c>
      <c r="AM2" s="3">
        <f>ROUND((AL2-0.5),0)</f>
        <v>94</v>
      </c>
      <c r="AN2" s="3">
        <v>0</v>
      </c>
      <c r="AO2" s="3">
        <f>SQRT((133.5*133.5)-(AN2*AN2))</f>
        <v>133.5</v>
      </c>
      <c r="AP2" s="3">
        <f>AO2*AO2</f>
        <v>17822.25</v>
      </c>
      <c r="AQ2" s="4">
        <f>ROUND((AO2+0.36186898),0)</f>
        <v>134</v>
      </c>
      <c r="AR2" s="4">
        <f>ROUND(((SQRT(AP2-(AM2*AM2)))+0.36186898),0)</f>
        <v>95</v>
      </c>
      <c r="AS2" s="4" t="s">
        <v>16</v>
      </c>
      <c r="AT2" s="4">
        <f>AR2-1</f>
        <v>94</v>
      </c>
      <c r="AV2" s="3">
        <f>AY2/1.4142135623</f>
        <v>87.32768748105224</v>
      </c>
      <c r="AW2" s="3">
        <f>ROUND((AV2-0.5),0)</f>
        <v>87</v>
      </c>
      <c r="AX2" s="3">
        <v>0</v>
      </c>
      <c r="AY2" s="3">
        <f>SQRT((123.5*123.5)-(AX2*AX2))</f>
        <v>123.5</v>
      </c>
      <c r="AZ2" s="3">
        <f>AY2*AY2</f>
        <v>15252.25</v>
      </c>
      <c r="BA2" s="4">
        <f>ROUND((AY2+0.36186898),0)</f>
        <v>124</v>
      </c>
      <c r="BB2" s="4">
        <f>ROUND(((SQRT(AZ2-(AW2*AW2)))+0.36186898),0)</f>
        <v>88</v>
      </c>
      <c r="BC2" s="4" t="s">
        <v>16</v>
      </c>
      <c r="BD2" s="4">
        <f>BB2-1</f>
        <v>87</v>
      </c>
      <c r="BF2" s="3">
        <f>BI2/1.4142135623</f>
        <v>80.25661966882129</v>
      </c>
      <c r="BG2" s="3">
        <f>ROUND((BF2-0.5),0)</f>
        <v>80</v>
      </c>
      <c r="BH2" s="3">
        <v>0</v>
      </c>
      <c r="BI2" s="3">
        <f>SQRT((113.5*113.5)-(BH2*BH2))</f>
        <v>113.5</v>
      </c>
      <c r="BJ2" s="3">
        <f>BI2*BI2</f>
        <v>12882.25</v>
      </c>
      <c r="BK2" s="4">
        <f>ROUND((BI2+0.36186898),0)</f>
        <v>114</v>
      </c>
      <c r="BL2" s="4">
        <f>ROUND(((SQRT(BJ2-(BG2*BG2)))+0.36186898),0)</f>
        <v>81</v>
      </c>
      <c r="BM2" s="4" t="s">
        <v>16</v>
      </c>
      <c r="BN2" s="4">
        <f>BL2-1</f>
        <v>80</v>
      </c>
      <c r="BP2" s="3">
        <f>BS2/1.4142135623</f>
        <v>73.18555185659034</v>
      </c>
      <c r="BQ2" s="3">
        <f>ROUND((BP2-0.5),0)</f>
        <v>73</v>
      </c>
      <c r="BR2" s="3">
        <v>0</v>
      </c>
      <c r="BS2" s="3">
        <f>SQRT((103.5*103.5)-(BR2*BR2))</f>
        <v>103.5</v>
      </c>
      <c r="BT2" s="3">
        <f>BS2*BS2</f>
        <v>10712.25</v>
      </c>
      <c r="BU2" s="4">
        <f>ROUND((BS2+0.36186898),0)</f>
        <v>104</v>
      </c>
      <c r="BV2" s="4">
        <f>ROUND(((SQRT(BT2-(BQ2*BQ2)))+0.36186898),0)</f>
        <v>74</v>
      </c>
      <c r="BW2" s="4" t="s">
        <v>16</v>
      </c>
      <c r="BX2" s="4">
        <f>BV2-1</f>
        <v>73</v>
      </c>
      <c r="BZ2" s="3">
        <f>CC2/1.4142135623</f>
        <v>66.11448404435939</v>
      </c>
      <c r="CA2" s="3">
        <f>ROUND((BZ2-0.5),0)</f>
        <v>66</v>
      </c>
      <c r="CB2" s="3">
        <v>0</v>
      </c>
      <c r="CC2" s="3">
        <f>SQRT((93.5*93.5)-(CB2*CB2))</f>
        <v>93.5</v>
      </c>
      <c r="CD2" s="3">
        <f>CC2*CC2</f>
        <v>8742.25</v>
      </c>
      <c r="CE2" s="4">
        <f>ROUND((CC2+0.36186898),0)</f>
        <v>94</v>
      </c>
      <c r="CF2" s="4">
        <f>ROUND(((SQRT(CD2-(CA2*CA2)))+0.36186898),0)</f>
        <v>67</v>
      </c>
      <c r="CG2" s="4" t="s">
        <v>16</v>
      </c>
      <c r="CH2" s="4">
        <f>CF2-1</f>
        <v>66</v>
      </c>
      <c r="CJ2" s="3">
        <f>CM2/1.4142135623</f>
        <v>59.043416232128436</v>
      </c>
      <c r="CK2" s="3">
        <f>ROUND((CJ2-0.5),0)</f>
        <v>59</v>
      </c>
      <c r="CL2" s="3">
        <v>0</v>
      </c>
      <c r="CM2" s="3">
        <f>SQRT((83.5*83.5)-(CL2*CL2))</f>
        <v>83.5</v>
      </c>
      <c r="CN2" s="3">
        <f>CM2*CM2</f>
        <v>6972.25</v>
      </c>
      <c r="CO2" s="4">
        <f>ROUND((CM2+0.36186898),0)</f>
        <v>84</v>
      </c>
      <c r="CP2" s="5">
        <f>ROUND(((SQRT(CN2-(CK2*CK2)))+0.36186898),0)</f>
        <v>59</v>
      </c>
      <c r="CQ2" s="5">
        <v>60</v>
      </c>
      <c r="CR2" s="5">
        <v>59</v>
      </c>
    </row>
    <row r="3" spans="1:96" ht="12.75">
      <c r="A3" s="1">
        <v>163.138131010374</v>
      </c>
      <c r="B3" s="1">
        <f>A3*A3</f>
        <v>26614.04978955795</v>
      </c>
      <c r="C3" s="1">
        <f>(163.5*163.5)-B3</f>
        <v>118.20021044204987</v>
      </c>
      <c r="D3" s="1">
        <f>SQRT(C3)</f>
        <v>10.871992018119304</v>
      </c>
      <c r="E3" s="1">
        <f>ROUND(D3,0)</f>
        <v>11</v>
      </c>
      <c r="F3" s="1">
        <v>11</v>
      </c>
      <c r="H3" s="6">
        <f>K3/1.4142135623</f>
        <v>115.61141812719741</v>
      </c>
      <c r="I3" s="6">
        <f>ROUND((H3-0.5),0)</f>
        <v>115</v>
      </c>
      <c r="J3" s="7">
        <v>0.5</v>
      </c>
      <c r="K3" s="7">
        <f>SQRT((163.5*163.5)-(J3*J3))</f>
        <v>163.49923547221866</v>
      </c>
      <c r="L3" s="7">
        <f>K3*K3</f>
        <v>26732.000000000004</v>
      </c>
      <c r="M3" s="1">
        <f>ROUND((K3+0.36186898),0)</f>
        <v>164</v>
      </c>
      <c r="N3" s="1">
        <f>ROUND(((SQRT(L3-(I3*I3)))+0.36186898),0)</f>
        <v>117</v>
      </c>
      <c r="P3" s="1">
        <f>N3-1</f>
        <v>116</v>
      </c>
      <c r="R3" s="6">
        <f>U3/1.4142135623</f>
        <v>108.54031509636326</v>
      </c>
      <c r="S3" s="6">
        <f>ROUND((R3-0.5),0)</f>
        <v>108</v>
      </c>
      <c r="T3" s="7">
        <v>0.5</v>
      </c>
      <c r="U3" s="7">
        <f>SQRT((153.5*153.5)-(T3*T3))</f>
        <v>153.49918566559236</v>
      </c>
      <c r="V3" s="7">
        <f>U3*U3</f>
        <v>23561.999999999996</v>
      </c>
      <c r="W3" s="1">
        <f>ROUND((U3+0.36186898),0)</f>
        <v>154</v>
      </c>
      <c r="X3" s="1">
        <f>ROUND(((SQRT(V3-(S3*S3)))+0.36186898),0)</f>
        <v>109</v>
      </c>
      <c r="Z3" s="1">
        <f>X3-1</f>
        <v>108</v>
      </c>
      <c r="AB3" s="6">
        <f>AE3/1.4142135623</f>
        <v>101.46920715697111</v>
      </c>
      <c r="AC3" s="6">
        <f>ROUND((AB3-0.5),0)</f>
        <v>101</v>
      </c>
      <c r="AD3" s="7">
        <v>0.5</v>
      </c>
      <c r="AE3" s="7">
        <f>SQRT((143.5*143.5)-(AD3*AD3))</f>
        <v>143.49912891721678</v>
      </c>
      <c r="AF3" s="7">
        <f>AE3*AE3</f>
        <v>20592</v>
      </c>
      <c r="AG3" s="1">
        <f>ROUND((AE3+0.36186898),0)</f>
        <v>144</v>
      </c>
      <c r="AH3" s="1">
        <f>ROUND(((SQRT(AF3-(AC3*AC3)))+0.36186898),0)</f>
        <v>102</v>
      </c>
      <c r="AJ3" s="1">
        <f>AH3-1</f>
        <v>101</v>
      </c>
      <c r="AL3" s="6">
        <f>AO3/1.4142135623</f>
        <v>94.39809320596018</v>
      </c>
      <c r="AM3" s="6">
        <f>ROUND((AL3-0.5),0)</f>
        <v>94</v>
      </c>
      <c r="AN3" s="7">
        <v>0.5</v>
      </c>
      <c r="AO3" s="7">
        <f>SQRT((133.5*133.5)-(AN3*AN3))</f>
        <v>133.49906366712838</v>
      </c>
      <c r="AP3" s="7">
        <f>AO3*AO3</f>
        <v>17821.999999999996</v>
      </c>
      <c r="AQ3" s="1">
        <f>ROUND((AO3+0.36186898),0)</f>
        <v>134</v>
      </c>
      <c r="AR3" s="1">
        <f>ROUND(((SQRT(AP3-(AM3*AM3)))+0.36186898),0)</f>
        <v>95</v>
      </c>
      <c r="AT3" s="1">
        <f>AR3-1</f>
        <v>94</v>
      </c>
      <c r="AV3" s="6">
        <f>AY3/1.4142135623</f>
        <v>87.32697178299676</v>
      </c>
      <c r="AW3" s="6">
        <f>ROUND((AV3-0.5),0)</f>
        <v>87</v>
      </c>
      <c r="AX3" s="7">
        <v>0.5</v>
      </c>
      <c r="AY3" s="7">
        <f>SQRT((123.5*123.5)-(AX3*AX3))</f>
        <v>123.49898785010345</v>
      </c>
      <c r="AZ3" s="7">
        <f>AY3*AY3</f>
        <v>15251.999999999998</v>
      </c>
      <c r="BA3" s="1">
        <f>ROUND((AY3+0.36186898),0)</f>
        <v>124</v>
      </c>
      <c r="BB3" s="1">
        <f>ROUND(((SQRT(AZ3-(AW3*AW3)))+0.36186898),0)</f>
        <v>88</v>
      </c>
      <c r="BD3" s="1">
        <f>BB3-1</f>
        <v>87</v>
      </c>
      <c r="BF3" s="6">
        <f>BI3/1.4142135623</f>
        <v>80.25584091308133</v>
      </c>
      <c r="BG3" s="6">
        <f>ROUND((BF3-0.5),0)</f>
        <v>80</v>
      </c>
      <c r="BH3" s="7">
        <v>0.5</v>
      </c>
      <c r="BI3" s="7">
        <f>SQRT((113.5*113.5)-(BH3*BH3))</f>
        <v>113.49889867307083</v>
      </c>
      <c r="BJ3" s="7">
        <f>BI3*BI3</f>
        <v>12881.999999999998</v>
      </c>
      <c r="BK3" s="1">
        <f>ROUND((BI3+0.36186898),0)</f>
        <v>114</v>
      </c>
      <c r="BL3" s="1">
        <f>ROUND(((SQRT(BJ3-(BG3*BG3)))+0.36186898),0)</f>
        <v>81</v>
      </c>
      <c r="BN3" s="1">
        <f>BL3-1</f>
        <v>80</v>
      </c>
      <c r="BP3" s="6">
        <f>BS3/1.4142135623</f>
        <v>73.18469785791056</v>
      </c>
      <c r="BQ3" s="6">
        <f>ROUND((BP3-0.5),0)</f>
        <v>73</v>
      </c>
      <c r="BR3" s="7">
        <v>0.5</v>
      </c>
      <c r="BS3" s="7">
        <f>SQRT((103.5*103.5)-(BR3*BR3))</f>
        <v>103.49879226348489</v>
      </c>
      <c r="BT3" s="7">
        <f>BS3*BS3</f>
        <v>10712</v>
      </c>
      <c r="BU3" s="1">
        <f>ROUND((BS3+0.36186898),0)</f>
        <v>104</v>
      </c>
      <c r="BV3" s="1">
        <f>ROUND(((SQRT(BT3-(BQ3*BQ3)))+0.36186898),0)</f>
        <v>74</v>
      </c>
      <c r="BX3" s="1">
        <f>BV3-1</f>
        <v>73</v>
      </c>
      <c r="BZ3" s="6">
        <f>CC3/1.4142135623</f>
        <v>66.11353870767952</v>
      </c>
      <c r="CA3" s="6">
        <f>ROUND((BZ3-0.5),0)</f>
        <v>66</v>
      </c>
      <c r="CB3" s="7">
        <v>0.5</v>
      </c>
      <c r="CC3" s="7">
        <f>SQRT((93.5*93.5)-(CB3*CB3))</f>
        <v>93.4986630920464</v>
      </c>
      <c r="CD3" s="7">
        <f>CC3*CC3</f>
        <v>8742</v>
      </c>
      <c r="CE3" s="1">
        <f>ROUND((CC3+0.36186898),0)</f>
        <v>94</v>
      </c>
      <c r="CF3" s="1">
        <f>ROUND(((SQRT(CD3-(CA3*CA3)))+0.36186898),0)</f>
        <v>67</v>
      </c>
      <c r="CH3" s="1">
        <f>CF3-1</f>
        <v>66</v>
      </c>
      <c r="CJ3" s="6">
        <f>CM3/1.4142135623</f>
        <v>59.0423576795537</v>
      </c>
      <c r="CK3" s="6">
        <f>ROUND((CJ3-0.5),0)</f>
        <v>59</v>
      </c>
      <c r="CL3" s="7">
        <v>0.5</v>
      </c>
      <c r="CM3" s="7">
        <f>SQRT((83.5*83.5)-(CL3*CL3))</f>
        <v>83.4985029805924</v>
      </c>
      <c r="CN3" s="7">
        <f>CM3*CM3</f>
        <v>6971.999999999999</v>
      </c>
      <c r="CO3" s="1">
        <f>ROUND((CM3+0.36186898),0)</f>
        <v>84</v>
      </c>
      <c r="CP3" s="5">
        <f>ROUND(((SQRT(CN3-(CK3*CK3)))+0.36186898),0)</f>
        <v>59</v>
      </c>
      <c r="CQ3" s="5">
        <v>60</v>
      </c>
      <c r="CR3" s="5">
        <v>59</v>
      </c>
    </row>
    <row r="4" spans="1:96" ht="12.75">
      <c r="A4" s="1">
        <v>162.138131010374</v>
      </c>
      <c r="B4" s="1">
        <f>A4*A4</f>
        <v>26288.773527537203</v>
      </c>
      <c r="C4" s="1">
        <f>(163.5*163.5)-B4</f>
        <v>443.47647246279666</v>
      </c>
      <c r="D4" s="1">
        <f>SQRT(C4)</f>
        <v>21.058881082877996</v>
      </c>
      <c r="E4" s="1">
        <f>ROUND(D4,0)</f>
        <v>21</v>
      </c>
      <c r="F4" s="1">
        <v>22</v>
      </c>
      <c r="H4" s="6">
        <f>K4/1.4142135623</f>
        <v>115.60709321396143</v>
      </c>
      <c r="I4" s="6">
        <f>ROUND((H4-0.5),0)</f>
        <v>115</v>
      </c>
      <c r="J4" s="7">
        <v>1.5</v>
      </c>
      <c r="K4" s="7">
        <f>SQRT((163.5*163.5)-(J4*J4))</f>
        <v>163.49311912126456</v>
      </c>
      <c r="L4" s="7">
        <f>K4*K4</f>
        <v>26730.000000000004</v>
      </c>
      <c r="M4" s="1">
        <f>ROUND((K4+0.36186898),0)</f>
        <v>164</v>
      </c>
      <c r="N4" s="1">
        <f>ROUND(((SQRT(L4-(I4*I4)))+0.36186898),0)</f>
        <v>117</v>
      </c>
      <c r="P4" s="1">
        <f>N4-1</f>
        <v>116</v>
      </c>
      <c r="R4" s="6">
        <f>U4/1.4142135623</f>
        <v>108.53570841533086</v>
      </c>
      <c r="S4" s="6">
        <f>ROUND((R4-0.5),0)</f>
        <v>108</v>
      </c>
      <c r="T4" s="7">
        <v>1.5</v>
      </c>
      <c r="U4" s="7">
        <f>SQRT((153.5*153.5)-(T4*T4))</f>
        <v>153.49267083479916</v>
      </c>
      <c r="V4" s="7">
        <f>U4*U4</f>
        <v>23560.000000000004</v>
      </c>
      <c r="W4" s="1">
        <f>ROUND((U4+0.36186898),0)</f>
        <v>154</v>
      </c>
      <c r="X4" s="1">
        <f>ROUND(((SQRT(V4-(S4*S4)))+0.36186898),0)</f>
        <v>109</v>
      </c>
      <c r="Z4" s="1">
        <f>X4-1</f>
        <v>108</v>
      </c>
      <c r="AB4" s="6">
        <f>AE4/1.4142135623</f>
        <v>101.46427943401665</v>
      </c>
      <c r="AC4" s="6">
        <f>ROUND((AB4-0.5),0)</f>
        <v>101</v>
      </c>
      <c r="AD4" s="7">
        <v>1.5</v>
      </c>
      <c r="AE4" s="7">
        <f>SQRT((143.5*143.5)-(AD4*AD4))</f>
        <v>143.49216006458332</v>
      </c>
      <c r="AF4" s="7">
        <f>AE4*AE4</f>
        <v>20590</v>
      </c>
      <c r="AG4" s="1">
        <f>ROUND((AE4+0.36186898),0)</f>
        <v>144</v>
      </c>
      <c r="AH4" s="1">
        <f>ROUND(((SQRT(AF4-(AC4*AC4)))+0.36186898),0)</f>
        <v>102</v>
      </c>
      <c r="AJ4" s="1">
        <f>AH4-1</f>
        <v>101</v>
      </c>
      <c r="AL4" s="6">
        <f>AO4/1.4142135623</f>
        <v>94.39279634019242</v>
      </c>
      <c r="AM4" s="6">
        <f>ROUND((AL4-0.5),0)</f>
        <v>94</v>
      </c>
      <c r="AN4" s="7">
        <v>1.5</v>
      </c>
      <c r="AO4" s="7">
        <f>SQRT((133.5*133.5)-(AN4*AN4))</f>
        <v>133.49157276772192</v>
      </c>
      <c r="AP4" s="7">
        <f>AO4*AO4</f>
        <v>17819.999999999996</v>
      </c>
      <c r="AQ4" s="1">
        <f>ROUND((AO4+0.36186898),0)</f>
        <v>134</v>
      </c>
      <c r="AR4" s="1">
        <f>ROUND(((SQRT(AP4-(AM4*AM4)))+0.36186898),0)</f>
        <v>95</v>
      </c>
      <c r="AT4" s="1">
        <f>AR4-1</f>
        <v>94</v>
      </c>
      <c r="AV4" s="6">
        <f>AY4/1.4142135623</f>
        <v>87.32124598737819</v>
      </c>
      <c r="AW4" s="6">
        <f>ROUND((AV4-0.5),0)</f>
        <v>87</v>
      </c>
      <c r="AX4" s="7">
        <v>1.5</v>
      </c>
      <c r="AY4" s="7">
        <f>SQRT((123.5*123.5)-(AX4*AX4))</f>
        <v>123.4908903522847</v>
      </c>
      <c r="AZ4" s="7">
        <f>AY4*AY4</f>
        <v>15250.000000000002</v>
      </c>
      <c r="BA4" s="1">
        <f>ROUND((AY4+0.36186898),0)</f>
        <v>124</v>
      </c>
      <c r="BB4" s="1">
        <f>ROUND(((SQRT(AZ4-(AW4*AW4)))+0.36186898),0)</f>
        <v>88</v>
      </c>
      <c r="BD4" s="1">
        <f>BB4-1</f>
        <v>87</v>
      </c>
      <c r="BF4" s="6">
        <f>BI4/1.4142135623</f>
        <v>80.24961059510329</v>
      </c>
      <c r="BG4" s="6">
        <f>ROUND((BF4-0.5),0)</f>
        <v>80</v>
      </c>
      <c r="BH4" s="7">
        <v>1.5</v>
      </c>
      <c r="BI4" s="7">
        <f>SQRT((113.5*113.5)-(BH4*BH4))</f>
        <v>113.49008767288886</v>
      </c>
      <c r="BJ4" s="7">
        <f>BI4*BI4</f>
        <v>12880</v>
      </c>
      <c r="BK4" s="1">
        <f>ROUND((BI4+0.36186898),0)</f>
        <v>114</v>
      </c>
      <c r="BL4" s="1">
        <f>ROUND(((SQRT(BJ4-(BG4*BG4)))+0.36186898),0)</f>
        <v>81</v>
      </c>
      <c r="BN4" s="1">
        <f>BL4-1</f>
        <v>80</v>
      </c>
      <c r="BP4" s="6">
        <f>BS4/1.4142135623</f>
        <v>73.17786550968508</v>
      </c>
      <c r="BQ4" s="6">
        <f>ROUND((BP4-0.5),0)</f>
        <v>73</v>
      </c>
      <c r="BR4" s="7">
        <v>1.5</v>
      </c>
      <c r="BS4" s="7">
        <f>SQRT((103.5*103.5)-(BR4*BR4))</f>
        <v>103.48912986396203</v>
      </c>
      <c r="BT4" s="7">
        <f>BS4*BS4</f>
        <v>10709.999999999998</v>
      </c>
      <c r="BU4" s="1">
        <f>ROUND((BS4+0.36186898),0)</f>
        <v>104</v>
      </c>
      <c r="BV4" s="1">
        <f>ROUND(((SQRT(BT4-(BQ4*BQ4)))+0.36186898),0)</f>
        <v>74</v>
      </c>
      <c r="BX4" s="1">
        <f>BV4-1</f>
        <v>73</v>
      </c>
      <c r="BZ4" s="6">
        <f>CC4/1.4142135623</f>
        <v>66.10597552757038</v>
      </c>
      <c r="CA4" s="6">
        <f>ROUND((BZ4-0.5),0)</f>
        <v>66</v>
      </c>
      <c r="CB4" s="7">
        <v>1.5</v>
      </c>
      <c r="CC4" s="7">
        <f>SQRT((93.5*93.5)-(CB4*CB4))</f>
        <v>93.48796714016194</v>
      </c>
      <c r="CD4" s="7">
        <f>CC4*CC4</f>
        <v>8739.999999999998</v>
      </c>
      <c r="CE4" s="1">
        <f>ROUND((CC4+0.36186898),0)</f>
        <v>94</v>
      </c>
      <c r="CF4" s="1">
        <f>ROUND(((SQRT(CD4-(CA4*CA4)))+0.36186898),0)</f>
        <v>67</v>
      </c>
      <c r="CH4" s="1">
        <f>CF4-1</f>
        <v>66</v>
      </c>
      <c r="CJ4" s="6">
        <f>CM4/1.4142135623</f>
        <v>59.03388857563299</v>
      </c>
      <c r="CK4" s="6">
        <f>ROUND((CJ4-0.5),0)</f>
        <v>59</v>
      </c>
      <c r="CL4" s="7">
        <v>1.5</v>
      </c>
      <c r="CM4" s="7">
        <f>SQRT((83.5*83.5)-(CL4*CL4))</f>
        <v>83.48652585896721</v>
      </c>
      <c r="CN4" s="7">
        <f>CM4*CM4</f>
        <v>6970.000000000001</v>
      </c>
      <c r="CO4" s="1">
        <f>ROUND((CM4+0.36186898),0)</f>
        <v>84</v>
      </c>
      <c r="CP4" s="5">
        <f>ROUND(((SQRT(CN4-(CK4*CK4)))+0.36186898),0)</f>
        <v>59</v>
      </c>
      <c r="CQ4" s="5">
        <v>60</v>
      </c>
      <c r="CR4" s="5">
        <v>59</v>
      </c>
    </row>
    <row r="5" spans="1:96" ht="12.75">
      <c r="A5" s="1">
        <v>161.138131010374</v>
      </c>
      <c r="B5" s="1">
        <f>A5*A5</f>
        <v>25965.497265516453</v>
      </c>
      <c r="C5" s="1">
        <f>(163.5*163.5)-B5</f>
        <v>766.7527344835471</v>
      </c>
      <c r="D5" s="1">
        <f>SQRT(C5)</f>
        <v>27.690300368243516</v>
      </c>
      <c r="E5" s="1">
        <f>ROUND(D5,0)</f>
        <v>28</v>
      </c>
      <c r="F5" s="1">
        <v>28</v>
      </c>
      <c r="H5" s="6">
        <f>K5/1.4142135623</f>
        <v>115.5984429020623</v>
      </c>
      <c r="I5" s="6">
        <f>ROUND((H5-0.5),0)</f>
        <v>115</v>
      </c>
      <c r="J5" s="7">
        <v>2.5</v>
      </c>
      <c r="K5" s="7">
        <f>SQRT((163.5*163.5)-(J5*J5))</f>
        <v>163.4808857328587</v>
      </c>
      <c r="L5" s="7">
        <f>K5*K5</f>
        <v>26726</v>
      </c>
      <c r="M5" s="1">
        <f>ROUND((K5+0.36186898),0)</f>
        <v>164</v>
      </c>
      <c r="N5" s="1">
        <f>ROUND(((SQRT(L5-(I5*I5)))+0.36186898),0)</f>
        <v>117</v>
      </c>
      <c r="P5" s="1">
        <f>N5-1</f>
        <v>116</v>
      </c>
      <c r="R5" s="6">
        <f>U5/1.4142135623</f>
        <v>108.5264944666394</v>
      </c>
      <c r="S5" s="6">
        <f>ROUND((R5-0.5),0)</f>
        <v>108</v>
      </c>
      <c r="T5" s="7">
        <v>2.5</v>
      </c>
      <c r="U5" s="7">
        <f>SQRT((153.5*153.5)-(T5*T5))</f>
        <v>153.47964034359737</v>
      </c>
      <c r="V5" s="7">
        <f>U5*U5</f>
        <v>23556</v>
      </c>
      <c r="W5" s="1">
        <f>ROUND((U5+0.36186898),0)</f>
        <v>154</v>
      </c>
      <c r="X5" s="1">
        <f>ROUND(((SQRT(V5-(S5*S5)))+0.36186898),0)</f>
        <v>109</v>
      </c>
      <c r="Z5" s="1">
        <f>X5-1</f>
        <v>108</v>
      </c>
      <c r="AB5" s="6">
        <f>AE5/1.4142135623</f>
        <v>101.45442327007733</v>
      </c>
      <c r="AC5" s="6">
        <f>ROUND((AB5-0.5),0)</f>
        <v>101</v>
      </c>
      <c r="AD5" s="7">
        <v>2.5</v>
      </c>
      <c r="AE5" s="7">
        <f>SQRT((143.5*143.5)-(AD5*AD5))</f>
        <v>143.47822134386809</v>
      </c>
      <c r="AF5" s="7">
        <f>AE5*AE5</f>
        <v>20586.000000000004</v>
      </c>
      <c r="AG5" s="1">
        <f>ROUND((AE5+0.36186898),0)</f>
        <v>144</v>
      </c>
      <c r="AH5" s="1">
        <f>ROUND(((SQRT(AF5-(AC5*AC5)))+0.36186898),0)</f>
        <v>102</v>
      </c>
      <c r="AJ5" s="1">
        <f>AH5-1</f>
        <v>101</v>
      </c>
      <c r="AL5" s="6">
        <f>AO5/1.4142135623</f>
        <v>94.38220171685359</v>
      </c>
      <c r="AM5" s="6">
        <f>ROUND((AL5-0.5),0)</f>
        <v>94</v>
      </c>
      <c r="AN5" s="7">
        <v>2.5</v>
      </c>
      <c r="AO5" s="7">
        <f>SQRT((133.5*133.5)-(AN5*AN5))</f>
        <v>133.47658970770868</v>
      </c>
      <c r="AP5" s="7">
        <f>AO5*AO5</f>
        <v>17816.000000000004</v>
      </c>
      <c r="AQ5" s="1">
        <f>ROUND((AO5+0.36186898),0)</f>
        <v>134</v>
      </c>
      <c r="AR5" s="1">
        <f>ROUND(((SQRT(AP5-(AM5*AM5)))+0.36186898),0)</f>
        <v>95</v>
      </c>
      <c r="AT5" s="1">
        <f>AR5-1</f>
        <v>94</v>
      </c>
      <c r="AV5" s="6">
        <f>AY5/1.4142135623</f>
        <v>87.30979326964417</v>
      </c>
      <c r="AW5" s="6">
        <f>ROUND((AV5-0.5),0)</f>
        <v>87</v>
      </c>
      <c r="AX5" s="7">
        <v>2.5</v>
      </c>
      <c r="AY5" s="7">
        <f>SQRT((123.5*123.5)-(AX5*AX5))</f>
        <v>123.47469376354006</v>
      </c>
      <c r="AZ5" s="7">
        <f>AY5*AY5</f>
        <v>15245.999999999998</v>
      </c>
      <c r="BA5" s="1">
        <f>ROUND((AY5+0.36186898),0)</f>
        <v>124</v>
      </c>
      <c r="BB5" s="1">
        <f>ROUND(((SQRT(AZ5-(AW5*AW5)))+0.36186898),0)</f>
        <v>88</v>
      </c>
      <c r="BD5" s="1">
        <f>BB5-1</f>
        <v>87</v>
      </c>
      <c r="BF5" s="6">
        <f>BI5/1.4142135623</f>
        <v>80.23714850781718</v>
      </c>
      <c r="BG5" s="6">
        <f>ROUND((BF5-0.5),0)</f>
        <v>80</v>
      </c>
      <c r="BH5" s="7">
        <v>2.5</v>
      </c>
      <c r="BI5" s="7">
        <f>SQRT((113.5*113.5)-(BH5*BH5))</f>
        <v>113.47246362003426</v>
      </c>
      <c r="BJ5" s="7">
        <f>BI5*BI5</f>
        <v>12875.999999999998</v>
      </c>
      <c r="BK5" s="1">
        <f>ROUND((BI5+0.36186898),0)</f>
        <v>114</v>
      </c>
      <c r="BL5" s="1">
        <f>ROUND(((SQRT(BJ5-(BG5*BG5)))+0.36186898),0)</f>
        <v>81</v>
      </c>
      <c r="BN5" s="1">
        <f>BL5-1</f>
        <v>80</v>
      </c>
      <c r="BP5" s="6">
        <f>BS5/1.4142135623</f>
        <v>73.16419889914295</v>
      </c>
      <c r="BQ5" s="6">
        <f>ROUND((BP5-0.5),0)</f>
        <v>73</v>
      </c>
      <c r="BR5" s="7">
        <v>2.5</v>
      </c>
      <c r="BS5" s="7">
        <f>SQRT((103.5*103.5)-(BR5*BR5))</f>
        <v>103.46980235798269</v>
      </c>
      <c r="BT5" s="7">
        <f>BS5*BS5</f>
        <v>10706</v>
      </c>
      <c r="BU5" s="1">
        <f>ROUND((BS5+0.36186898),0)</f>
        <v>104</v>
      </c>
      <c r="BV5" s="1">
        <f>ROUND(((SQRT(BT5-(BQ5*BQ5)))+0.36186898),0)</f>
        <v>74</v>
      </c>
      <c r="BX5" s="1">
        <f>BV5-1</f>
        <v>73</v>
      </c>
      <c r="BZ5" s="6">
        <f>CC5/1.4142135623</f>
        <v>66.0908465708492</v>
      </c>
      <c r="CA5" s="6">
        <f>ROUND((BZ5-0.5),0)</f>
        <v>66</v>
      </c>
      <c r="CB5" s="7">
        <v>2.5</v>
      </c>
      <c r="CC5" s="7">
        <f>SQRT((93.5*93.5)-(CB5*CB5))</f>
        <v>93.46657156438339</v>
      </c>
      <c r="CD5" s="7">
        <f>CC5*CC5</f>
        <v>8736.000000000002</v>
      </c>
      <c r="CE5" s="1">
        <f>ROUND((CC5+0.36186898),0)</f>
        <v>94</v>
      </c>
      <c r="CF5" s="1">
        <f>ROUND(((SQRT(CD5-(CA5*CA5)))+0.36186898),0)</f>
        <v>67</v>
      </c>
      <c r="CH5" s="1">
        <f>CF5-1</f>
        <v>66</v>
      </c>
      <c r="CJ5" s="6">
        <f>CM5/1.4142135623</f>
        <v>59.01694672176835</v>
      </c>
      <c r="CK5" s="6">
        <f>ROUND((CJ5-0.5),0)</f>
        <v>59</v>
      </c>
      <c r="CL5" s="7">
        <v>2.5</v>
      </c>
      <c r="CM5" s="7">
        <f>SQRT((83.5*83.5)-(CL5*CL5))</f>
        <v>83.46256645946133</v>
      </c>
      <c r="CN5" s="7">
        <f>CM5*CM5</f>
        <v>6965.999999999999</v>
      </c>
      <c r="CO5" s="1">
        <f>ROUND((CM5+0.36186898),0)</f>
        <v>84</v>
      </c>
      <c r="CP5" s="5">
        <f>ROUND(((SQRT(CN5-(CK5*CK5)))+0.36186898),0)</f>
        <v>59</v>
      </c>
      <c r="CQ5" s="5">
        <v>60</v>
      </c>
      <c r="CR5" s="5">
        <v>59</v>
      </c>
    </row>
    <row r="6" spans="1:96" ht="12.75">
      <c r="A6" s="1">
        <v>160.138131010374</v>
      </c>
      <c r="B6" s="1">
        <f>A6*A6</f>
        <v>25644.221003495706</v>
      </c>
      <c r="C6" s="1">
        <f>(163.5*163.5)-B6</f>
        <v>1088.028996504294</v>
      </c>
      <c r="D6" s="1">
        <f>SQRT(C6)</f>
        <v>32.98528454484354</v>
      </c>
      <c r="E6" s="1">
        <f>ROUND(D6,0)</f>
        <v>33</v>
      </c>
      <c r="F6" s="1">
        <v>33</v>
      </c>
      <c r="H6" s="6">
        <f>K6/1.4142135623</f>
        <v>115.58546622037326</v>
      </c>
      <c r="I6" s="6">
        <f>ROUND((H6-0.5),0)</f>
        <v>115</v>
      </c>
      <c r="J6" s="7">
        <v>3.5</v>
      </c>
      <c r="K6" s="7">
        <f>SQRT((163.5*163.5)-(J6*J6))</f>
        <v>163.4625339336204</v>
      </c>
      <c r="L6" s="7">
        <f>K6*K6</f>
        <v>26720</v>
      </c>
      <c r="M6" s="1">
        <f>ROUND((K6+0.36186898),0)</f>
        <v>164</v>
      </c>
      <c r="N6" s="1">
        <f>ROUND(((SQRT(L6-(I6*I6)))+0.36186898),0)</f>
        <v>117</v>
      </c>
      <c r="P6" s="1">
        <f>N6-1</f>
        <v>116</v>
      </c>
      <c r="R6" s="6">
        <f>U6/1.4142135623</f>
        <v>108.5126720766621</v>
      </c>
      <c r="S6" s="6">
        <f>ROUND((R6-0.5),0)</f>
        <v>108</v>
      </c>
      <c r="T6" s="7">
        <v>3.5</v>
      </c>
      <c r="U6" s="7">
        <f>SQRT((153.5*153.5)-(T6*T6))</f>
        <v>153.46009253222806</v>
      </c>
      <c r="V6" s="7">
        <f>U6*U6</f>
        <v>23550</v>
      </c>
      <c r="W6" s="1">
        <f>ROUND((U6+0.36186898),0)</f>
        <v>154</v>
      </c>
      <c r="X6" s="1">
        <f>ROUND(((SQRT(V6-(S6*S6)))+0.36186898),0)</f>
        <v>109</v>
      </c>
      <c r="Z6" s="1">
        <f>X6-1</f>
        <v>108</v>
      </c>
      <c r="AB6" s="6">
        <f>AE6/1.4142135623</f>
        <v>101.43963722856907</v>
      </c>
      <c r="AC6" s="6">
        <f>ROUND((AB6-0.5),0)</f>
        <v>101</v>
      </c>
      <c r="AD6" s="7">
        <v>3.5</v>
      </c>
      <c r="AE6" s="7">
        <f>SQRT((143.5*143.5)-(AD6*AD6))</f>
        <v>143.45731072343438</v>
      </c>
      <c r="AF6" s="7">
        <f>AE6*AE6</f>
        <v>20580</v>
      </c>
      <c r="AG6" s="1">
        <f>ROUND((AE6+0.36186898),0)</f>
        <v>144</v>
      </c>
      <c r="AH6" s="1">
        <f>ROUND(((SQRT(AF6-(AC6*AC6)))+0.36186898),0)</f>
        <v>102</v>
      </c>
      <c r="AJ6" s="1">
        <f>AH6-1</f>
        <v>101</v>
      </c>
      <c r="AL6" s="6">
        <f>AO6/1.4142135623</f>
        <v>94.36630755158605</v>
      </c>
      <c r="AM6" s="6">
        <f>ROUND((AL6-0.5),0)</f>
        <v>94</v>
      </c>
      <c r="AN6" s="7">
        <v>3.5</v>
      </c>
      <c r="AO6" s="7">
        <f>SQRT((133.5*133.5)-(AN6*AN6))</f>
        <v>133.4541119636259</v>
      </c>
      <c r="AP6" s="7">
        <f>AO6*AO6</f>
        <v>17810</v>
      </c>
      <c r="AQ6" s="1">
        <f>ROUND((AO6+0.36186898),0)</f>
        <v>134</v>
      </c>
      <c r="AR6" s="1">
        <f>ROUND(((SQRT(AP6-(AM6*AM6)))+0.36186898),0)</f>
        <v>95</v>
      </c>
      <c r="AT6" s="1">
        <f>AR6-1</f>
        <v>94</v>
      </c>
      <c r="AV6" s="6">
        <f>AY6/1.4142135623</f>
        <v>87.29261137569259</v>
      </c>
      <c r="AW6" s="6">
        <f>ROUND((AV6-0.5),0)</f>
        <v>87</v>
      </c>
      <c r="AX6" s="7">
        <v>3.5</v>
      </c>
      <c r="AY6" s="7">
        <f>SQRT((123.5*123.5)-(AX6*AX6))</f>
        <v>123.45039489608772</v>
      </c>
      <c r="AZ6" s="7">
        <f>AY6*AY6</f>
        <v>15240</v>
      </c>
      <c r="BA6" s="1">
        <f>ROUND((AY6+0.36186898),0)</f>
        <v>124</v>
      </c>
      <c r="BB6" s="1">
        <f>ROUND(((SQRT(AZ6-(AW6*AW6)))+0.36186898),0)</f>
        <v>88</v>
      </c>
      <c r="BD6" s="1">
        <f>BB6-1</f>
        <v>87</v>
      </c>
      <c r="BF6" s="6">
        <f>BI6/1.4142135623</f>
        <v>80.21845174687179</v>
      </c>
      <c r="BG6" s="6">
        <f>ROUND((BF6-0.5),0)</f>
        <v>80</v>
      </c>
      <c r="BH6" s="7">
        <v>3.5</v>
      </c>
      <c r="BI6" s="7">
        <f>SQRT((113.5*113.5)-(BH6*BH6))</f>
        <v>113.44602240713422</v>
      </c>
      <c r="BJ6" s="7">
        <f>BI6*BI6</f>
        <v>12870</v>
      </c>
      <c r="BK6" s="1">
        <f>ROUND((BI6+0.36186898),0)</f>
        <v>114</v>
      </c>
      <c r="BL6" s="1">
        <f>ROUND(((SQRT(BJ6-(BG6*BG6)))+0.36186898),0)</f>
        <v>81</v>
      </c>
      <c r="BN6" s="1">
        <f>BL6-1</f>
        <v>80</v>
      </c>
      <c r="BP6" s="6">
        <f>BS6/1.4142135623</f>
        <v>73.14369419541947</v>
      </c>
      <c r="BQ6" s="6">
        <f>ROUND((BP6-0.5),0)</f>
        <v>73</v>
      </c>
      <c r="BR6" s="7">
        <v>3.5</v>
      </c>
      <c r="BS6" s="7">
        <f>SQRT((103.5*103.5)-(BR6*BR6))</f>
        <v>103.440804327886</v>
      </c>
      <c r="BT6" s="7">
        <f>BS6*BS6</f>
        <v>10699.999999999998</v>
      </c>
      <c r="BU6" s="1">
        <f>ROUND((BS6+0.36186898),0)</f>
        <v>104</v>
      </c>
      <c r="BV6" s="1">
        <f>ROUND(((SQRT(BT6-(BQ6*BQ6)))+0.36186898),0)</f>
        <v>74</v>
      </c>
      <c r="BX6" s="1">
        <f>BV6-1</f>
        <v>73</v>
      </c>
      <c r="BZ6" s="6">
        <f>CC6/1.4142135623</f>
        <v>66.06814664005051</v>
      </c>
      <c r="CA6" s="6">
        <f>ROUND((BZ6-0.5),0)</f>
        <v>66</v>
      </c>
      <c r="CB6" s="7">
        <v>3.5</v>
      </c>
      <c r="CC6" s="7">
        <f>SQRT((93.5*93.5)-(CB6*CB6))</f>
        <v>93.43446901438462</v>
      </c>
      <c r="CD6" s="7">
        <f>CC6*CC6</f>
        <v>8730</v>
      </c>
      <c r="CE6" s="1">
        <f>ROUND((CC6+0.36186898),0)</f>
        <v>94</v>
      </c>
      <c r="CF6" s="5">
        <f>ROUND(((SQRT(CD6-(CA6*CA6)))+0.36186898),0)</f>
        <v>66</v>
      </c>
      <c r="CG6" s="5">
        <v>67</v>
      </c>
      <c r="CH6" s="5">
        <v>66</v>
      </c>
      <c r="CJ6" s="6">
        <f>CM6/1.4142135623</f>
        <v>58.99152481805954</v>
      </c>
      <c r="CK6" s="6">
        <f>ROUND((CJ6-0.5),0)</f>
        <v>58</v>
      </c>
      <c r="CL6" s="7">
        <v>3.5</v>
      </c>
      <c r="CM6" s="7">
        <f>SQRT((83.5*83.5)-(CL6*CL6))</f>
        <v>83.42661445845684</v>
      </c>
      <c r="CN6" s="7">
        <f>CM6*CM6</f>
        <v>6960</v>
      </c>
      <c r="CO6" s="1">
        <f>ROUND((CM6+0.36186898),0)</f>
        <v>84</v>
      </c>
      <c r="CP6" s="1">
        <f>ROUND(((SQRT(CN6-(CK6*CK6)))+0.36186898),0)</f>
        <v>60</v>
      </c>
      <c r="CR6" s="1">
        <f>CP6-1</f>
        <v>59</v>
      </c>
    </row>
    <row r="7" spans="1:96" ht="12.75">
      <c r="A7" s="1">
        <v>159.138131010374</v>
      </c>
      <c r="B7" s="1">
        <f>A7*A7</f>
        <v>25324.94474147496</v>
      </c>
      <c r="C7" s="1">
        <f>(163.5*163.5)-B7</f>
        <v>1407.3052585250407</v>
      </c>
      <c r="D7" s="1">
        <f>SQRT(C7)</f>
        <v>37.51406747508247</v>
      </c>
      <c r="E7" s="1">
        <f>ROUND(D7,0)</f>
        <v>38</v>
      </c>
      <c r="F7" s="1">
        <v>38</v>
      </c>
      <c r="H7" s="6">
        <f>K7/1.4142135623</f>
        <v>115.56816171152258</v>
      </c>
      <c r="I7" s="6">
        <f>ROUND((H7-0.5),0)</f>
        <v>115</v>
      </c>
      <c r="J7" s="7">
        <v>4.5</v>
      </c>
      <c r="K7" s="7">
        <f>SQRT((163.5*163.5)-(J7*J7))</f>
        <v>163.43806166251483</v>
      </c>
      <c r="L7" s="7">
        <f>K7*K7</f>
        <v>26712</v>
      </c>
      <c r="M7" s="1">
        <f>ROUND((K7+0.36186898),0)</f>
        <v>164</v>
      </c>
      <c r="N7" s="1">
        <f>ROUND(((SQRT(L7-(I7*I7)))+0.36186898),0)</f>
        <v>116</v>
      </c>
      <c r="P7" s="1">
        <f>N7-1</f>
        <v>115</v>
      </c>
      <c r="R7" s="6">
        <f>U7/1.4142135623</f>
        <v>108.49423948402419</v>
      </c>
      <c r="S7" s="6">
        <f>ROUND((R7-0.5),0)</f>
        <v>108</v>
      </c>
      <c r="T7" s="7">
        <v>4.5</v>
      </c>
      <c r="U7" s="7">
        <f>SQRT((153.5*153.5)-(T7*T7))</f>
        <v>153.43402490973116</v>
      </c>
      <c r="V7" s="7">
        <f>U7*U7</f>
        <v>23542.000000000004</v>
      </c>
      <c r="W7" s="1">
        <f>ROUND((U7+0.36186898),0)</f>
        <v>154</v>
      </c>
      <c r="X7" s="1">
        <f>ROUND(((SQRT(V7-(S7*S7)))+0.36186898),0)</f>
        <v>109</v>
      </c>
      <c r="Z7" s="1">
        <f>X7-1</f>
        <v>108</v>
      </c>
      <c r="AB7" s="6">
        <f>AE7/1.4142135623</f>
        <v>101.41991915330678</v>
      </c>
      <c r="AC7" s="6">
        <f>ROUND((AB7-0.5),0)</f>
        <v>101</v>
      </c>
      <c r="AD7" s="7">
        <v>4.5</v>
      </c>
      <c r="AE7" s="7">
        <f>SQRT((143.5*143.5)-(AD7*AD7))</f>
        <v>143.42942515397598</v>
      </c>
      <c r="AF7" s="7">
        <f>AE7*AE7</f>
        <v>20572</v>
      </c>
      <c r="AG7" s="1">
        <f>ROUND((AE7+0.36186898),0)</f>
        <v>144</v>
      </c>
      <c r="AH7" s="1">
        <f>ROUND(((SQRT(AF7-(AC7*AC7)))+0.36186898),0)</f>
        <v>102</v>
      </c>
      <c r="AJ7" s="1">
        <f>AH7-1</f>
        <v>101</v>
      </c>
      <c r="AL7" s="6">
        <f>AO7/1.4142135623</f>
        <v>94.34511116597463</v>
      </c>
      <c r="AM7" s="6">
        <f>ROUND((AL7-0.5),0)</f>
        <v>94</v>
      </c>
      <c r="AN7" s="7">
        <v>4.5</v>
      </c>
      <c r="AO7" s="7">
        <f>SQRT((133.5*133.5)-(AN7*AN7))</f>
        <v>133.4241357476225</v>
      </c>
      <c r="AP7" s="7">
        <f>AO7*AO7</f>
        <v>17801.999999999996</v>
      </c>
      <c r="AQ7" s="1">
        <f>ROUND((AO7+0.36186898),0)</f>
        <v>134</v>
      </c>
      <c r="AR7" s="1">
        <f>ROUND(((SQRT(AP7-(AM7*AM7)))+0.36186898),0)</f>
        <v>95</v>
      </c>
      <c r="AT7" s="1">
        <f>AR7-1</f>
        <v>94</v>
      </c>
      <c r="AV7" s="6">
        <f>AY7/1.4142135623</f>
        <v>87.26969692159633</v>
      </c>
      <c r="AW7" s="6">
        <f>ROUND((AV7-0.5),0)</f>
        <v>87</v>
      </c>
      <c r="AX7" s="7">
        <v>4.5</v>
      </c>
      <c r="AY7" s="7">
        <f>SQRT((123.5*123.5)-(AX7*AX7))</f>
        <v>123.4179889643321</v>
      </c>
      <c r="AZ7" s="7">
        <f>AY7*AY7</f>
        <v>15231.999999999998</v>
      </c>
      <c r="BA7" s="1">
        <f>ROUND((AY7+0.36186898),0)</f>
        <v>124</v>
      </c>
      <c r="BB7" s="1">
        <f>ROUND(((SQRT(AZ7-(AW7*AW7)))+0.36186898),0)</f>
        <v>88</v>
      </c>
      <c r="BD7" s="1">
        <f>BB7-1</f>
        <v>87</v>
      </c>
      <c r="BF7" s="6">
        <f>BI7/1.4142135623</f>
        <v>80.1935159515081</v>
      </c>
      <c r="BG7" s="6">
        <f>ROUND((BF7-0.5),0)</f>
        <v>80</v>
      </c>
      <c r="BH7" s="7">
        <v>4.5</v>
      </c>
      <c r="BI7" s="7">
        <f>SQRT((113.5*113.5)-(BH7*BH7))</f>
        <v>113.41075786714416</v>
      </c>
      <c r="BJ7" s="7">
        <f>BI7*BI7</f>
        <v>12862</v>
      </c>
      <c r="BK7" s="1">
        <f>ROUND((BI7+0.36186898),0)</f>
        <v>114</v>
      </c>
      <c r="BL7" s="1">
        <f>ROUND(((SQRT(BJ7-(BG7*BG7)))+0.36186898),0)</f>
        <v>81</v>
      </c>
      <c r="BN7" s="1">
        <f>BL7-1</f>
        <v>80</v>
      </c>
      <c r="BP7" s="6">
        <f>BS7/1.4142135623</f>
        <v>73.11634564550273</v>
      </c>
      <c r="BQ7" s="6">
        <f>ROUND((BP7-0.5),0)</f>
        <v>73</v>
      </c>
      <c r="BR7" s="7">
        <v>4.5</v>
      </c>
      <c r="BS7" s="7">
        <f>SQRT((103.5*103.5)-(BR7*BR7))</f>
        <v>103.40212763768452</v>
      </c>
      <c r="BT7" s="7">
        <f>BS7*BS7</f>
        <v>10692</v>
      </c>
      <c r="BU7" s="1">
        <f>ROUND((BS7+0.36186898),0)</f>
        <v>104</v>
      </c>
      <c r="BV7" s="1">
        <f>ROUND(((SQRT(BT7-(BQ7*BQ7)))+0.36186898),0)</f>
        <v>74</v>
      </c>
      <c r="BX7" s="1">
        <f>BV7-1</f>
        <v>73</v>
      </c>
      <c r="BZ7" s="6">
        <f>CC7/1.4142135623</f>
        <v>66.03786792780946</v>
      </c>
      <c r="CA7" s="6">
        <f>ROUND((BZ7-0.5),0)</f>
        <v>66</v>
      </c>
      <c r="CB7" s="7">
        <v>4.5</v>
      </c>
      <c r="CC7" s="7">
        <f>SQRT((93.5*93.5)-(CB7*CB7))</f>
        <v>93.39164844888434</v>
      </c>
      <c r="CD7" s="7">
        <f>CC7*CC7</f>
        <v>8722</v>
      </c>
      <c r="CE7" s="1">
        <f>ROUND((CC7+0.36186898),0)</f>
        <v>94</v>
      </c>
      <c r="CF7" s="5">
        <f>ROUND(((SQRT(CD7-(CA7*CA7)))+0.36186898),0)</f>
        <v>66</v>
      </c>
      <c r="CG7" s="5">
        <v>67</v>
      </c>
      <c r="CH7" s="5">
        <v>66</v>
      </c>
      <c r="CJ7" s="6">
        <f>CM7/1.4142135623</f>
        <v>58.95761189498198</v>
      </c>
      <c r="CK7" s="6">
        <f>ROUND((CJ7-0.5),0)</f>
        <v>58</v>
      </c>
      <c r="CL7" s="7">
        <v>4.5</v>
      </c>
      <c r="CM7" s="7">
        <f>SQRT((83.5*83.5)-(CL7*CL7))</f>
        <v>83.37865434270333</v>
      </c>
      <c r="CN7" s="7">
        <f>CM7*CM7</f>
        <v>6952.000000000001</v>
      </c>
      <c r="CO7" s="1">
        <f>ROUND((CM7+0.36186898),0)</f>
        <v>84</v>
      </c>
      <c r="CP7" s="1">
        <f>ROUND(((SQRT(CN7-(CK7*CK7)))+0.36186898),0)</f>
        <v>60</v>
      </c>
      <c r="CR7" s="1">
        <f>CP7-1</f>
        <v>59</v>
      </c>
    </row>
    <row r="8" spans="1:96" ht="12.75">
      <c r="A8" s="1">
        <v>158.138131010374</v>
      </c>
      <c r="B8" s="1">
        <f>A8*A8</f>
        <v>25007.66847945421</v>
      </c>
      <c r="C8" s="1">
        <f>(163.5*163.5)-B8</f>
        <v>1724.5815205457911</v>
      </c>
      <c r="D8" s="1">
        <f>SQRT(C8)</f>
        <v>41.528081108399306</v>
      </c>
      <c r="E8" s="1">
        <f>ROUND(D8,0)</f>
        <v>42</v>
      </c>
      <c r="F8" s="1">
        <v>42</v>
      </c>
      <c r="H8" s="6">
        <f>K8/1.4142135623</f>
        <v>115.54652743107478</v>
      </c>
      <c r="I8" s="6">
        <f>ROUND((H8-0.5),0)</f>
        <v>115</v>
      </c>
      <c r="J8" s="7">
        <v>5.5</v>
      </c>
      <c r="K8" s="7">
        <f>SQRT((163.5*163.5)-(J8*J8))</f>
        <v>163.40746616969494</v>
      </c>
      <c r="L8" s="7">
        <f>K8*K8</f>
        <v>26701.999999999996</v>
      </c>
      <c r="M8" s="1">
        <f>ROUND((K8+0.36186898),0)</f>
        <v>164</v>
      </c>
      <c r="N8" s="1">
        <f>ROUND(((SQRT(L8-(I8*I8)))+0.36186898),0)</f>
        <v>116</v>
      </c>
      <c r="P8" s="1">
        <f>N8-1</f>
        <v>115</v>
      </c>
      <c r="R8" s="6">
        <f>U8/1.4142135623</f>
        <v>108.4711943384799</v>
      </c>
      <c r="S8" s="6">
        <f>ROUND((R8-0.5),0)</f>
        <v>108</v>
      </c>
      <c r="T8" s="7">
        <v>5.5</v>
      </c>
      <c r="U8" s="7">
        <f>SQRT((153.5*153.5)-(T8*T8))</f>
        <v>153.40143415235727</v>
      </c>
      <c r="V8" s="7">
        <f>U8*U8</f>
        <v>23532.000000000004</v>
      </c>
      <c r="W8" s="1">
        <f>ROUND((U8+0.36186898),0)</f>
        <v>154</v>
      </c>
      <c r="X8" s="1">
        <f>ROUND(((SQRT(V8-(S8*S8)))+0.36186898),0)</f>
        <v>109</v>
      </c>
      <c r="Z8" s="1">
        <f>X8-1</f>
        <v>108</v>
      </c>
      <c r="AB8" s="6">
        <f>AE8/1.4142135623</f>
        <v>101.39526616693092</v>
      </c>
      <c r="AC8" s="6">
        <f>ROUND((AB8-0.5),0)</f>
        <v>101</v>
      </c>
      <c r="AD8" s="7">
        <v>5.5</v>
      </c>
      <c r="AE8" s="7">
        <f>SQRT((143.5*143.5)-(AD8*AD8))</f>
        <v>143.39456056629206</v>
      </c>
      <c r="AF8" s="7">
        <f>AE8*AE8</f>
        <v>20562</v>
      </c>
      <c r="AG8" s="1">
        <f>ROUND((AE8+0.36186898),0)</f>
        <v>144</v>
      </c>
      <c r="AH8" s="1">
        <f>ROUND(((SQRT(AF8-(AC8*AC8)))+0.36186898),0)</f>
        <v>102</v>
      </c>
      <c r="AJ8" s="1">
        <f>AH8-1</f>
        <v>101</v>
      </c>
      <c r="AL8" s="6">
        <f>AO8/1.4142135623</f>
        <v>94.31860898528771</v>
      </c>
      <c r="AM8" s="6">
        <f>ROUND((AL8-0.5),0)</f>
        <v>94</v>
      </c>
      <c r="AN8" s="7">
        <v>5.5</v>
      </c>
      <c r="AO8" s="7">
        <f>SQRT((133.5*133.5)-(AN8*AN8))</f>
        <v>133.38665600426452</v>
      </c>
      <c r="AP8" s="7">
        <f>AO8*AO8</f>
        <v>17791.999999999996</v>
      </c>
      <c r="AQ8" s="1">
        <f>ROUND((AO8+0.36186898),0)</f>
        <v>134</v>
      </c>
      <c r="AR8" s="1">
        <f>ROUND(((SQRT(AP8-(AM8*AM8)))+0.36186898),0)</f>
        <v>95</v>
      </c>
      <c r="AT8" s="1">
        <f>AR8-1</f>
        <v>94</v>
      </c>
      <c r="AV8" s="6">
        <f>AY8/1.4142135623</f>
        <v>87.24104539026779</v>
      </c>
      <c r="AW8" s="6">
        <f>ROUND((AV8-0.5),0)</f>
        <v>87</v>
      </c>
      <c r="AX8" s="7">
        <v>5.5</v>
      </c>
      <c r="AY8" s="7">
        <f>SQRT((123.5*123.5)-(AX8*AX8))</f>
        <v>123.3774695801466</v>
      </c>
      <c r="AZ8" s="7">
        <f>AY8*AY8</f>
        <v>15221.999999999998</v>
      </c>
      <c r="BA8" s="1">
        <f>ROUND((AY8+0.36186898),0)</f>
        <v>124</v>
      </c>
      <c r="BB8" s="1">
        <f>ROUND(((SQRT(AZ8-(AW8*AW8)))+0.36186898),0)</f>
        <v>88</v>
      </c>
      <c r="BD8" s="1">
        <f>BB8-1</f>
        <v>87</v>
      </c>
      <c r="BF8" s="6">
        <f>BI8/1.4142135623</f>
        <v>80.16233529946759</v>
      </c>
      <c r="BG8" s="6">
        <f>ROUND((BF8-0.5),0)</f>
        <v>80</v>
      </c>
      <c r="BH8" s="7">
        <v>5.5</v>
      </c>
      <c r="BI8" s="7">
        <f>SQRT((113.5*113.5)-(BH8*BH8))</f>
        <v>113.3666617661471</v>
      </c>
      <c r="BJ8" s="7">
        <f>BI8*BI8</f>
        <v>12852</v>
      </c>
      <c r="BK8" s="1">
        <f>ROUND((BI8+0.36186898),0)</f>
        <v>114</v>
      </c>
      <c r="BL8" s="1">
        <f>ROUND(((SQRT(BJ8-(BG8*BG8)))+0.36186898),0)</f>
        <v>81</v>
      </c>
      <c r="BN8" s="1">
        <f>BL8-1</f>
        <v>80</v>
      </c>
      <c r="BP8" s="6">
        <f>BS8/1.4142135623</f>
        <v>73.08214556615117</v>
      </c>
      <c r="BQ8" s="6">
        <f>ROUND((BP8-0.5),0)</f>
        <v>73</v>
      </c>
      <c r="BR8" s="7">
        <v>5.5</v>
      </c>
      <c r="BS8" s="7">
        <f>SQRT((103.5*103.5)-(BR8*BR8))</f>
        <v>103.3537614216338</v>
      </c>
      <c r="BT8" s="7">
        <f>BS8*BS8</f>
        <v>10682</v>
      </c>
      <c r="BU8" s="1">
        <f>ROUND((BS8+0.36186898),0)</f>
        <v>104</v>
      </c>
      <c r="BV8" s="1">
        <f>ROUND(((SQRT(BT8-(BQ8*BQ8)))+0.36186898),0)</f>
        <v>74</v>
      </c>
      <c r="BX8" s="1">
        <f>BV8-1</f>
        <v>73</v>
      </c>
      <c r="BZ8" s="6">
        <f>CC8/1.4142135623</f>
        <v>66.00000000341127</v>
      </c>
      <c r="CA8" s="6">
        <f>ROUND((BZ8-0.5),0)</f>
        <v>66</v>
      </c>
      <c r="CB8" s="7">
        <v>5.5</v>
      </c>
      <c r="CC8" s="7">
        <f>SQRT((93.5*93.5)-(CB8*CB8))</f>
        <v>93.33809511662427</v>
      </c>
      <c r="CD8" s="7">
        <f>CC8*CC8</f>
        <v>8712</v>
      </c>
      <c r="CE8" s="1">
        <f>ROUND((CC8+0.36186898),0)</f>
        <v>94</v>
      </c>
      <c r="CF8" s="5">
        <f>ROUND(((SQRT(CD8-(CA8*CA8)))+0.36186898),0)</f>
        <v>66</v>
      </c>
      <c r="CG8" s="5">
        <v>67</v>
      </c>
      <c r="CH8" s="5">
        <v>66</v>
      </c>
      <c r="CJ8" s="6">
        <f>CM8/1.4142135623</f>
        <v>58.91519328966684</v>
      </c>
      <c r="CK8" s="6">
        <f>ROUND((CJ8-0.5),0)</f>
        <v>58</v>
      </c>
      <c r="CL8" s="7">
        <v>5.5</v>
      </c>
      <c r="CM8" s="7">
        <f>SQRT((83.5*83.5)-(CL8*CL8))</f>
        <v>83.3186653757728</v>
      </c>
      <c r="CN8" s="7">
        <f>CM8*CM8</f>
        <v>6942</v>
      </c>
      <c r="CO8" s="1">
        <f>ROUND((CM8+0.36186898),0)</f>
        <v>84</v>
      </c>
      <c r="CP8" s="1">
        <f>ROUND(((SQRT(CN8-(CK8*CK8)))+0.36186898),0)</f>
        <v>60</v>
      </c>
      <c r="CR8" s="1">
        <f>CP8-1</f>
        <v>59</v>
      </c>
    </row>
    <row r="9" spans="1:96" ht="12.75">
      <c r="A9" s="1">
        <v>157.138131010374</v>
      </c>
      <c r="B9" s="1">
        <f>A9*A9</f>
        <v>24692.392217433462</v>
      </c>
      <c r="C9" s="1">
        <f>(163.5*163.5)-B9</f>
        <v>2039.857782566538</v>
      </c>
      <c r="D9" s="1">
        <f>SQRT(C9)</f>
        <v>45.16478476165405</v>
      </c>
      <c r="E9" s="1">
        <f>ROUND(D9,0)</f>
        <v>45</v>
      </c>
      <c r="F9" s="1">
        <v>46</v>
      </c>
      <c r="H9" s="6">
        <f>K9/1.4142135623</f>
        <v>115.52056094643714</v>
      </c>
      <c r="I9" s="6">
        <f>ROUND((H9-0.5),0)</f>
        <v>115</v>
      </c>
      <c r="J9" s="7">
        <v>6.5</v>
      </c>
      <c r="K9" s="7">
        <f>SQRT((163.5*163.5)-(J9*J9))</f>
        <v>163.37074401495514</v>
      </c>
      <c r="L9" s="7">
        <f>K9*K9</f>
        <v>26690</v>
      </c>
      <c r="M9" s="1">
        <f>ROUND((K9+0.36186898),0)</f>
        <v>164</v>
      </c>
      <c r="N9" s="1">
        <f>ROUND(((SQRT(L9-(I9*I9)))+0.36186898),0)</f>
        <v>116</v>
      </c>
      <c r="P9" s="1">
        <f>N9-1</f>
        <v>115</v>
      </c>
      <c r="R9" s="6">
        <f>U9/1.4142135623</f>
        <v>108.44353369941268</v>
      </c>
      <c r="S9" s="6">
        <f>ROUND((R9-0.5),0)</f>
        <v>108</v>
      </c>
      <c r="T9" s="7">
        <v>6.5</v>
      </c>
      <c r="U9" s="7">
        <f>SQRT((153.5*153.5)-(T9*T9))</f>
        <v>153.3623161014465</v>
      </c>
      <c r="V9" s="7">
        <f>U9*U9</f>
        <v>23520</v>
      </c>
      <c r="W9" s="1">
        <f>ROUND((U9+0.36186898),0)</f>
        <v>154</v>
      </c>
      <c r="X9" s="1">
        <f>ROUND(((SQRT(V9-(S9*S9)))+0.36186898),0)</f>
        <v>109</v>
      </c>
      <c r="Z9" s="1">
        <f>X9-1</f>
        <v>108</v>
      </c>
      <c r="AB9" s="6">
        <f>AE9/1.4142135623</f>
        <v>101.36567466880565</v>
      </c>
      <c r="AC9" s="6">
        <f>ROUND((AB9-0.5),0)</f>
        <v>101</v>
      </c>
      <c r="AD9" s="7">
        <v>6.5</v>
      </c>
      <c r="AE9" s="7">
        <f>SQRT((143.5*143.5)-(AD9*AD9))</f>
        <v>143.35271186831451</v>
      </c>
      <c r="AF9" s="7">
        <f>AE9*AE9</f>
        <v>20550</v>
      </c>
      <c r="AG9" s="1">
        <f>ROUND((AE9+0.36186898),0)</f>
        <v>144</v>
      </c>
      <c r="AH9" s="1">
        <f>ROUND(((SQRT(AF9-(AC9*AC9)))+0.36186898),0)</f>
        <v>102</v>
      </c>
      <c r="AJ9" s="1">
        <f>AH9-1</f>
        <v>101</v>
      </c>
      <c r="AL9" s="6">
        <f>AO9/1.4142135623</f>
        <v>94.28679653545865</v>
      </c>
      <c r="AM9" s="6">
        <f>ROUND((AL9-0.5),0)</f>
        <v>94</v>
      </c>
      <c r="AN9" s="7">
        <v>6.5</v>
      </c>
      <c r="AO9" s="7">
        <f>SQRT((133.5*133.5)-(AN9*AN9))</f>
        <v>133.34166640626628</v>
      </c>
      <c r="AP9" s="7">
        <f>AO9*AO9</f>
        <v>17780.000000000004</v>
      </c>
      <c r="AQ9" s="1">
        <f>ROUND((AO9+0.36186898),0)</f>
        <v>134</v>
      </c>
      <c r="AR9" s="1">
        <f>ROUND(((SQRT(AP9-(AM9*AM9)))+0.36186898),0)</f>
        <v>95</v>
      </c>
      <c r="AT9" s="1">
        <f>AR9-1</f>
        <v>94</v>
      </c>
      <c r="AV9" s="6">
        <f>AY9/1.4142135623</f>
        <v>87.20665112699916</v>
      </c>
      <c r="AW9" s="6">
        <f>ROUND((AV9-0.5),0)</f>
        <v>87</v>
      </c>
      <c r="AX9" s="7">
        <v>6.5</v>
      </c>
      <c r="AY9" s="7">
        <f>SQRT((123.5*123.5)-(AX9*AX9))</f>
        <v>123.3288287465668</v>
      </c>
      <c r="AZ9" s="7">
        <f>AY9*AY9</f>
        <v>15210.000000000002</v>
      </c>
      <c r="BA9" s="1">
        <f>ROUND((AY9+0.36186898),0)</f>
        <v>124</v>
      </c>
      <c r="BB9" s="1">
        <f>ROUND(((SQRT(AZ9-(AW9*AW9)))+0.36186898),0)</f>
        <v>88</v>
      </c>
      <c r="BD9" s="1">
        <f>BB9-1</f>
        <v>87</v>
      </c>
      <c r="BF9" s="6">
        <f>BI9/1.4142135623</f>
        <v>80.12490250018185</v>
      </c>
      <c r="BG9" s="6">
        <f>ROUND((BF9-0.5),0)</f>
        <v>80</v>
      </c>
      <c r="BH9" s="7">
        <v>6.5</v>
      </c>
      <c r="BI9" s="7">
        <f>SQRT((113.5*113.5)-(BH9*BH9))</f>
        <v>113.31372379372236</v>
      </c>
      <c r="BJ9" s="7">
        <f>BI9*BI9</f>
        <v>12840.000000000002</v>
      </c>
      <c r="BK9" s="1">
        <f>ROUND((BI9+0.36186898),0)</f>
        <v>114</v>
      </c>
      <c r="BL9" s="1">
        <f>ROUND(((SQRT(BJ9-(BG9*BG9)))+0.36186898),0)</f>
        <v>81</v>
      </c>
      <c r="BN9" s="1">
        <f>BL9-1</f>
        <v>80</v>
      </c>
      <c r="BP9" s="6">
        <f>BS9/1.4142135623</f>
        <v>73.04108433307579</v>
      </c>
      <c r="BQ9" s="6">
        <f>ROUND((BP9-0.5),0)</f>
        <v>73</v>
      </c>
      <c r="BR9" s="7">
        <v>6.5</v>
      </c>
      <c r="BS9" s="7">
        <f>SQRT((103.5*103.5)-(BR9*BR9))</f>
        <v>103.29569206893383</v>
      </c>
      <c r="BT9" s="7">
        <f>BS9*BS9</f>
        <v>10670</v>
      </c>
      <c r="BU9" s="1">
        <f>ROUND((BS9+0.36186898),0)</f>
        <v>104</v>
      </c>
      <c r="BV9" s="5">
        <f>ROUND(((SQRT(BT9-(BQ9*BQ9)))+0.36186898),0)</f>
        <v>73</v>
      </c>
      <c r="BW9" s="5">
        <v>74</v>
      </c>
      <c r="BX9" s="5">
        <v>73</v>
      </c>
      <c r="BZ9" s="6">
        <f>CC9/1.4142135623</f>
        <v>65.95452979477352</v>
      </c>
      <c r="CA9" s="6">
        <f>ROUND((BZ9-0.5),0)</f>
        <v>65</v>
      </c>
      <c r="CB9" s="7">
        <v>6.5</v>
      </c>
      <c r="CC9" s="7">
        <f>SQRT((93.5*93.5)-(CB9*CB9))</f>
        <v>93.27379053088815</v>
      </c>
      <c r="CD9" s="7">
        <f>CC9*CC9</f>
        <v>8700</v>
      </c>
      <c r="CE9" s="1">
        <f>ROUND((CC9+0.36186898),0)</f>
        <v>94</v>
      </c>
      <c r="CF9" s="1">
        <f>ROUND(((SQRT(CD9-(CA9*CA9)))+0.36186898),0)</f>
        <v>67</v>
      </c>
      <c r="CH9" s="1">
        <f>CF9-1</f>
        <v>66</v>
      </c>
      <c r="CJ9" s="6">
        <f>CM9/1.4142135623</f>
        <v>58.864250614088206</v>
      </c>
      <c r="CK9" s="6">
        <f>ROUND((CJ9-0.5),0)</f>
        <v>58</v>
      </c>
      <c r="CL9" s="7">
        <v>6.5</v>
      </c>
      <c r="CM9" s="7">
        <f>SQRT((83.5*83.5)-(CL9*CL9))</f>
        <v>83.24662155306964</v>
      </c>
      <c r="CN9" s="7">
        <f>CM9*CM9</f>
        <v>6929.999999999999</v>
      </c>
      <c r="CO9" s="1">
        <f>ROUND((CM9+0.36186898),0)</f>
        <v>84</v>
      </c>
      <c r="CP9" s="1">
        <f>ROUND(((SQRT(CN9-(CK9*CK9)))+0.36186898),0)</f>
        <v>60</v>
      </c>
      <c r="CR9" s="1">
        <f>CP9-1</f>
        <v>59</v>
      </c>
    </row>
    <row r="10" spans="1:96" ht="12.75">
      <c r="A10" s="1">
        <v>156.138131010374</v>
      </c>
      <c r="B10" s="1">
        <f>A10*A10</f>
        <v>24379.115955412715</v>
      </c>
      <c r="C10" s="1">
        <f>(163.5*163.5)-B10</f>
        <v>2353.1340445872847</v>
      </c>
      <c r="D10" s="1">
        <f>SQRT(C10)</f>
        <v>48.50911300557128</v>
      </c>
      <c r="E10" s="1">
        <f>ROUND(D10,0)</f>
        <v>49</v>
      </c>
      <c r="F10" s="1">
        <v>49</v>
      </c>
      <c r="H10" s="6">
        <f>K10/1.4142135623</f>
        <v>115.49025933549018</v>
      </c>
      <c r="I10" s="6">
        <f>ROUND((H10-0.5),0)</f>
        <v>115</v>
      </c>
      <c r="J10" s="7">
        <v>7.5</v>
      </c>
      <c r="K10" s="7">
        <f>SQRT((163.5*163.5)-(J10*J10))</f>
        <v>163.3278910657944</v>
      </c>
      <c r="L10" s="7">
        <f>K10*K10</f>
        <v>26676.000000000004</v>
      </c>
      <c r="M10" s="1">
        <f>ROUND((K10+0.36186898),0)</f>
        <v>164</v>
      </c>
      <c r="N10" s="1">
        <f>ROUND(((SQRT(L10-(I10*I10)))+0.36186898),0)</f>
        <v>116</v>
      </c>
      <c r="P10" s="1">
        <f>N10-1</f>
        <v>115</v>
      </c>
      <c r="R10" s="6">
        <f>U10/1.4142135623</f>
        <v>108.41125403395594</v>
      </c>
      <c r="S10" s="6">
        <f>ROUND((R10-0.5),0)</f>
        <v>108</v>
      </c>
      <c r="T10" s="7">
        <v>7.5</v>
      </c>
      <c r="U10" s="7">
        <f>SQRT((153.5*153.5)-(T10*T10))</f>
        <v>153.3166657607711</v>
      </c>
      <c r="V10" s="7">
        <f>U10*U10</f>
        <v>23505.999999999996</v>
      </c>
      <c r="W10" s="1">
        <f>ROUND((U10+0.36186898),0)</f>
        <v>154</v>
      </c>
      <c r="X10" s="1">
        <f>ROUND(((SQRT(V10-(S10*S10)))+0.36186898),0)</f>
        <v>109</v>
      </c>
      <c r="Z10" s="1">
        <f>X10-1</f>
        <v>108</v>
      </c>
      <c r="AB10" s="6">
        <f>AE10/1.4142135623</f>
        <v>101.3311403323846</v>
      </c>
      <c r="AC10" s="6">
        <f>ROUND((AB10-0.5),0)</f>
        <v>101</v>
      </c>
      <c r="AD10" s="7">
        <v>7.5</v>
      </c>
      <c r="AE10" s="7">
        <f>SQRT((143.5*143.5)-(AD10*AD10))</f>
        <v>143.30387294138285</v>
      </c>
      <c r="AF10" s="7">
        <f>AE10*AE10</f>
        <v>20536</v>
      </c>
      <c r="AG10" s="1">
        <f>ROUND((AE10+0.36186898),0)</f>
        <v>144</v>
      </c>
      <c r="AH10" s="1">
        <f>ROUND(((SQRT(AF10-(AC10*AC10)))+0.36186898),0)</f>
        <v>102</v>
      </c>
      <c r="AJ10" s="1">
        <f>AH10-1</f>
        <v>101</v>
      </c>
      <c r="AL10" s="6">
        <f>AO10/1.4142135623</f>
        <v>94.24966843930143</v>
      </c>
      <c r="AM10" s="6">
        <f>ROUND((AL10-0.5),0)</f>
        <v>94</v>
      </c>
      <c r="AN10" s="7">
        <v>7.5</v>
      </c>
      <c r="AO10" s="7">
        <f>SQRT((133.5*133.5)-(AN10*AN10))</f>
        <v>133.28915934913837</v>
      </c>
      <c r="AP10" s="7">
        <f>AO10*AO10</f>
        <v>17766</v>
      </c>
      <c r="AQ10" s="1">
        <f>ROUND((AO10+0.36186898),0)</f>
        <v>134</v>
      </c>
      <c r="AR10" s="1">
        <f>ROUND(((SQRT(AP10-(AM10*AM10)))+0.36186898),0)</f>
        <v>95</v>
      </c>
      <c r="AT10" s="1">
        <f>AR10-1</f>
        <v>94</v>
      </c>
      <c r="AV10" s="6">
        <f>AY10/1.4142135623</f>
        <v>87.16650733386889</v>
      </c>
      <c r="AW10" s="6">
        <f>ROUND((AV10-0.5),0)</f>
        <v>87</v>
      </c>
      <c r="AX10" s="7">
        <v>7.5</v>
      </c>
      <c r="AY10" s="7">
        <f>SQRT((123.5*123.5)-(AX10*AX10))</f>
        <v>123.27205684987982</v>
      </c>
      <c r="AZ10" s="7">
        <f>AY10*AY10</f>
        <v>15196.000000000002</v>
      </c>
      <c r="BA10" s="1">
        <f>ROUND((AY10+0.36186898),0)</f>
        <v>124</v>
      </c>
      <c r="BB10" s="1">
        <f>ROUND(((SQRT(AZ10-(AW10*AW10)))+0.36186898),0)</f>
        <v>88</v>
      </c>
      <c r="BD10" s="1">
        <f>BB10-1</f>
        <v>87</v>
      </c>
      <c r="BF10" s="6">
        <f>BI10/1.4142135623</f>
        <v>80.08120878622478</v>
      </c>
      <c r="BG10" s="6">
        <f>ROUND((BF10-0.5),0)</f>
        <v>80</v>
      </c>
      <c r="BH10" s="7">
        <v>7.5</v>
      </c>
      <c r="BI10" s="7">
        <f>SQRT((113.5*113.5)-(BH10*BH10))</f>
        <v>113.25193155085701</v>
      </c>
      <c r="BJ10" s="7">
        <f>BI10*BI10</f>
        <v>12826.000000000002</v>
      </c>
      <c r="BK10" s="1">
        <f>ROUND((BI10+0.36186898),0)</f>
        <v>114</v>
      </c>
      <c r="BL10" s="1">
        <f>ROUND(((SQRT(BJ10-(BG10*BG10)))+0.36186898),0)</f>
        <v>81</v>
      </c>
      <c r="BN10" s="1">
        <f>BL10-1</f>
        <v>80</v>
      </c>
      <c r="BP10" s="6">
        <f>BS10/1.4142135623</f>
        <v>72.99315036735136</v>
      </c>
      <c r="BQ10" s="6">
        <f>ROUND((BP10-0.5),0)</f>
        <v>72</v>
      </c>
      <c r="BR10" s="7">
        <v>7.5</v>
      </c>
      <c r="BS10" s="7">
        <f>SQRT((103.5*103.5)-(BR10*BR10))</f>
        <v>103.22790320451152</v>
      </c>
      <c r="BT10" s="7">
        <f>BS10*BS10</f>
        <v>10656</v>
      </c>
      <c r="BU10" s="1">
        <f>ROUND((BS10+0.36186898),0)</f>
        <v>104</v>
      </c>
      <c r="BV10" s="1">
        <f>ROUND(((SQRT(BT10-(BQ10*BQ10)))+0.36186898),0)</f>
        <v>74</v>
      </c>
      <c r="BX10" s="1">
        <f>BV10-1</f>
        <v>73</v>
      </c>
      <c r="BZ10" s="6">
        <f>CC10/1.4142135623</f>
        <v>65.90144156578779</v>
      </c>
      <c r="CA10" s="6">
        <f>ROUND((BZ10-0.5),0)</f>
        <v>65</v>
      </c>
      <c r="CB10" s="7">
        <v>7.5</v>
      </c>
      <c r="CC10" s="7">
        <f>SQRT((93.5*93.5)-(CB10*CB10))</f>
        <v>93.19871243745806</v>
      </c>
      <c r="CD10" s="7">
        <f>CC10*CC10</f>
        <v>8685.999999999998</v>
      </c>
      <c r="CE10" s="1">
        <f>ROUND((CC10+0.36186898),0)</f>
        <v>94</v>
      </c>
      <c r="CF10" s="1">
        <f>ROUND(((SQRT(CD10-(CA10*CA10)))+0.36186898),0)</f>
        <v>67</v>
      </c>
      <c r="CH10" s="1">
        <f>CF10-1</f>
        <v>66</v>
      </c>
      <c r="CJ10" s="6">
        <f>CM10/1.4142135623</f>
        <v>58.804761714996005</v>
      </c>
      <c r="CK10" s="6">
        <f>ROUND((CJ10-0.5),0)</f>
        <v>58</v>
      </c>
      <c r="CL10" s="7">
        <v>7.5</v>
      </c>
      <c r="CM10" s="7">
        <f>SQRT((83.5*83.5)-(CL10*CL10))</f>
        <v>83.16249154516716</v>
      </c>
      <c r="CN10" s="7">
        <f>CM10*CM10</f>
        <v>6915.999999999999</v>
      </c>
      <c r="CO10" s="1">
        <f>ROUND((CM10+0.36186898),0)</f>
        <v>84</v>
      </c>
      <c r="CP10" s="1">
        <f>ROUND(((SQRT(CN10-(CK10*CK10)))+0.36186898),0)</f>
        <v>60</v>
      </c>
      <c r="CR10" s="1">
        <f>CP10-1</f>
        <v>59</v>
      </c>
    </row>
    <row r="11" spans="1:96" ht="12.75">
      <c r="A11" s="1">
        <v>155.138131010374</v>
      </c>
      <c r="B11" s="1">
        <f>A11*A11</f>
        <v>24067.839693391965</v>
      </c>
      <c r="C11" s="1">
        <f>(163.5*163.5)-B11</f>
        <v>2664.410306608035</v>
      </c>
      <c r="D11" s="1">
        <f>SQRT(C11)</f>
        <v>51.61792621374899</v>
      </c>
      <c r="E11" s="1">
        <f>ROUND(D11,0)</f>
        <v>52</v>
      </c>
      <c r="F11" s="1">
        <v>52</v>
      </c>
      <c r="H11" s="6">
        <f>K11/1.4142135623</f>
        <v>115.45561918494028</v>
      </c>
      <c r="I11" s="6">
        <f>ROUND((H11-0.5),0)</f>
        <v>115</v>
      </c>
      <c r="J11" s="7">
        <v>8.5</v>
      </c>
      <c r="K11" s="7">
        <f>SQRT((163.5*163.5)-(J11*J11))</f>
        <v>163.2789024950866</v>
      </c>
      <c r="L11" s="7">
        <f>K11*K11</f>
        <v>26660</v>
      </c>
      <c r="M11" s="1">
        <f>ROUND((K11+0.36186898),0)</f>
        <v>164</v>
      </c>
      <c r="N11" s="1">
        <f>ROUND(((SQRT(L11-(I11*I11)))+0.36186898),0)</f>
        <v>116</v>
      </c>
      <c r="P11" s="1">
        <f>N11-1</f>
        <v>115</v>
      </c>
      <c r="R11" s="6">
        <f>U11/1.4142135623</f>
        <v>108.3743512147321</v>
      </c>
      <c r="S11" s="6">
        <f>ROUND((R11-0.5),0)</f>
        <v>108</v>
      </c>
      <c r="T11" s="7">
        <v>8.5</v>
      </c>
      <c r="U11" s="7">
        <f>SQRT((153.5*153.5)-(T11*T11))</f>
        <v>153.26447729333762</v>
      </c>
      <c r="V11" s="7">
        <f>U11*U11</f>
        <v>23490.000000000004</v>
      </c>
      <c r="W11" s="1">
        <f>ROUND((U11+0.36186898),0)</f>
        <v>154</v>
      </c>
      <c r="X11" s="1">
        <f>ROUND(((SQRT(V11-(S11*S11)))+0.36186898),0)</f>
        <v>109</v>
      </c>
      <c r="Z11" s="1">
        <f>X11-1</f>
        <v>108</v>
      </c>
      <c r="AB11" s="6">
        <f>AE11/1.4142135623</f>
        <v>101.29165810204015</v>
      </c>
      <c r="AC11" s="6">
        <f>ROUND((AB11-0.5),0)</f>
        <v>101</v>
      </c>
      <c r="AD11" s="7">
        <v>8.5</v>
      </c>
      <c r="AE11" s="7">
        <f>SQRT((143.5*143.5)-(AD11*AD11))</f>
        <v>143.24803663575986</v>
      </c>
      <c r="AF11" s="7">
        <f>AE11*AE11</f>
        <v>20520</v>
      </c>
      <c r="AG11" s="1">
        <f>ROUND((AE11+0.36186898),0)</f>
        <v>144</v>
      </c>
      <c r="AH11" s="1">
        <f>ROUND(((SQRT(AF11-(AC11*AC11)))+0.36186898),0)</f>
        <v>102</v>
      </c>
      <c r="AJ11" s="1">
        <f>AH11-1</f>
        <v>101</v>
      </c>
      <c r="AL11" s="6">
        <f>AO11/1.4142135623</f>
        <v>94.20721841195304</v>
      </c>
      <c r="AM11" s="6">
        <f>ROUND((AL11-0.5),0)</f>
        <v>94</v>
      </c>
      <c r="AN11" s="7">
        <v>8.5</v>
      </c>
      <c r="AO11" s="7">
        <f>SQRT((133.5*133.5)-(AN11*AN11))</f>
        <v>133.22912594474226</v>
      </c>
      <c r="AP11" s="7">
        <f>AO11*AO11</f>
        <v>17749.999999999996</v>
      </c>
      <c r="AQ11" s="1">
        <f>ROUND((AO11+0.36186898),0)</f>
        <v>134</v>
      </c>
      <c r="AR11" s="1">
        <f>ROUND(((SQRT(AP11-(AM11*AM11)))+0.36186898),0)</f>
        <v>95</v>
      </c>
      <c r="AT11" s="1">
        <f>AR11-1</f>
        <v>94</v>
      </c>
      <c r="AV11" s="6">
        <f>AY11/1.4142135623</f>
        <v>87.12060606300092</v>
      </c>
      <c r="AW11" s="6">
        <f>ROUND((AV11-0.5),0)</f>
        <v>87</v>
      </c>
      <c r="AX11" s="7">
        <v>8.5</v>
      </c>
      <c r="AY11" s="7">
        <f>SQRT((123.5*123.5)-(AX11*AX11))</f>
        <v>123.20714265009151</v>
      </c>
      <c r="AZ11" s="7">
        <f>AY11*AY11</f>
        <v>15179.999999999998</v>
      </c>
      <c r="BA11" s="1">
        <f>ROUND((AY11+0.36186898),0)</f>
        <v>124</v>
      </c>
      <c r="BB11" s="1">
        <f>ROUND(((SQRT(AZ11-(AW11*AW11)))+0.36186898),0)</f>
        <v>88</v>
      </c>
      <c r="BD11" s="1">
        <f>BB11-1</f>
        <v>87</v>
      </c>
      <c r="BF11" s="6">
        <f>BI11/1.4142135623</f>
        <v>80.03124390300388</v>
      </c>
      <c r="BG11" s="6">
        <f>ROUND((BF11-0.5),0)</f>
        <v>80</v>
      </c>
      <c r="BH11" s="7">
        <v>8.5</v>
      </c>
      <c r="BI11" s="7">
        <f>SQRT((113.5*113.5)-(BH11*BH11))</f>
        <v>113.18127053536729</v>
      </c>
      <c r="BJ11" s="7">
        <f>BI11*BI11</f>
        <v>12810</v>
      </c>
      <c r="BK11" s="1">
        <f>ROUND((BI11+0.36186898),0)</f>
        <v>114</v>
      </c>
      <c r="BL11" s="5">
        <f>ROUND(((SQRT(BJ11-(BG11*BG11)))+0.36186898),0)</f>
        <v>80</v>
      </c>
      <c r="BM11" s="5">
        <v>81</v>
      </c>
      <c r="BN11" s="5">
        <v>80</v>
      </c>
      <c r="BP11" s="6">
        <f>BS11/1.4142135623</f>
        <v>72.93833011901177</v>
      </c>
      <c r="BQ11" s="6">
        <f>ROUND((BP11-0.5),0)</f>
        <v>72</v>
      </c>
      <c r="BR11" s="7">
        <v>8.5</v>
      </c>
      <c r="BS11" s="7">
        <f>SQRT((103.5*103.5)-(BR11*BR11))</f>
        <v>103.15037566582102</v>
      </c>
      <c r="BT11" s="7">
        <f>BS11*BS11</f>
        <v>10640</v>
      </c>
      <c r="BU11" s="1">
        <f>ROUND((BS11+0.36186898),0)</f>
        <v>104</v>
      </c>
      <c r="BV11" s="1">
        <f>ROUND(((SQRT(BT11-(BQ11*BQ11)))+0.36186898),0)</f>
        <v>74</v>
      </c>
      <c r="BX11" s="1">
        <f>BV11-1</f>
        <v>73</v>
      </c>
      <c r="BZ11" s="6">
        <f>CC11/1.4142135623</f>
        <v>65.84071688892912</v>
      </c>
      <c r="CA11" s="6">
        <f>ROUND((BZ11-0.5),0)</f>
        <v>65</v>
      </c>
      <c r="CB11" s="7">
        <v>8.5</v>
      </c>
      <c r="CC11" s="7">
        <f>SQRT((93.5*93.5)-(CB11*CB11))</f>
        <v>93.11283477587824</v>
      </c>
      <c r="CD11" s="7">
        <f>CC11*CC11</f>
        <v>8670</v>
      </c>
      <c r="CE11" s="1">
        <f>ROUND((CC11+0.36186898),0)</f>
        <v>93</v>
      </c>
      <c r="CF11" s="1">
        <f>ROUND(((SQRT(CD11-(CA11*CA11)))+0.36186898),0)</f>
        <v>67</v>
      </c>
      <c r="CH11" s="1">
        <f>CF11-1</f>
        <v>66</v>
      </c>
      <c r="CJ11" s="6">
        <f>CM11/1.4142135623</f>
        <v>58.73670062538951</v>
      </c>
      <c r="CK11" s="6">
        <f>ROUND((CJ11-0.5),0)</f>
        <v>58</v>
      </c>
      <c r="CL11" s="7">
        <v>8.5</v>
      </c>
      <c r="CM11" s="7">
        <f>SQRT((83.5*83.5)-(CL11*CL11))</f>
        <v>83.06623862918075</v>
      </c>
      <c r="CN11" s="7">
        <f>CM11*CM11</f>
        <v>6899.999999999999</v>
      </c>
      <c r="CO11" s="1">
        <f>ROUND((CM11+0.36186898),0)</f>
        <v>83</v>
      </c>
      <c r="CP11" s="1">
        <f>ROUND(((SQRT(CN11-(CK11*CK11)))+0.36186898),0)</f>
        <v>60</v>
      </c>
      <c r="CR11" s="1">
        <f>CP11-1</f>
        <v>59</v>
      </c>
    </row>
    <row r="12" spans="1:96" ht="12.75">
      <c r="A12" s="1">
        <v>154.138131010374</v>
      </c>
      <c r="B12" s="1">
        <f>A12*A12</f>
        <v>23758.563431371218</v>
      </c>
      <c r="C12" s="1">
        <f>(163.5*163.5)-B12</f>
        <v>2973.686568628782</v>
      </c>
      <c r="D12" s="1">
        <f>SQRT(C12)</f>
        <v>54.53151903833949</v>
      </c>
      <c r="E12" s="1">
        <f>ROUND(D12,0)</f>
        <v>55</v>
      </c>
      <c r="F12" s="1">
        <v>55</v>
      </c>
      <c r="H12" s="6">
        <f>K12/1.4142135623</f>
        <v>115.4166365883923</v>
      </c>
      <c r="I12" s="6">
        <f>ROUND((H12-0.5),0)</f>
        <v>115</v>
      </c>
      <c r="J12" s="7">
        <v>9.5</v>
      </c>
      <c r="K12" s="7">
        <f>SQRT((163.5*163.5)-(J12*J12))</f>
        <v>163.2237727783548</v>
      </c>
      <c r="L12" s="7">
        <f>K12*K12</f>
        <v>26641.999999999996</v>
      </c>
      <c r="M12" s="1">
        <f>ROUND((K12+0.36186898),0)</f>
        <v>164</v>
      </c>
      <c r="N12" s="1">
        <f>ROUND(((SQRT(L12-(I12*I12)))+0.36186898),0)</f>
        <v>116</v>
      </c>
      <c r="P12" s="1">
        <f>N12-1</f>
        <v>115</v>
      </c>
      <c r="R12" s="6">
        <f>U12/1.4142135623</f>
        <v>108.33282051720602</v>
      </c>
      <c r="S12" s="6">
        <f>ROUND((R12-0.5),0)</f>
        <v>108</v>
      </c>
      <c r="T12" s="7">
        <v>9.5</v>
      </c>
      <c r="U12" s="7">
        <f>SQRT((153.5*153.5)-(T12*T12))</f>
        <v>153.20574401764446</v>
      </c>
      <c r="V12" s="7">
        <f>U12*U12</f>
        <v>23472.000000000004</v>
      </c>
      <c r="W12" s="1">
        <f>ROUND((U12+0.36186898),0)</f>
        <v>154</v>
      </c>
      <c r="X12" s="1">
        <f>ROUND(((SQRT(V12-(S12*S12)))+0.36186898),0)</f>
        <v>109</v>
      </c>
      <c r="Z12" s="1">
        <f>X12-1</f>
        <v>108</v>
      </c>
      <c r="AB12" s="6">
        <f>AE12/1.4142135623</f>
        <v>101.2472221893503</v>
      </c>
      <c r="AC12" s="6">
        <f>ROUND((AB12-0.5),0)</f>
        <v>101</v>
      </c>
      <c r="AD12" s="7">
        <v>9.5</v>
      </c>
      <c r="AE12" s="7">
        <f>SQRT((143.5*143.5)-(AD12*AD12))</f>
        <v>143.1851947653807</v>
      </c>
      <c r="AF12" s="7">
        <f>AE12*AE12</f>
        <v>20502</v>
      </c>
      <c r="AG12" s="1">
        <f>ROUND((AE12+0.36186898),0)</f>
        <v>144</v>
      </c>
      <c r="AH12" s="1">
        <f>ROUND(((SQRT(AF12-(AC12*AC12)))+0.36186898),0)</f>
        <v>102</v>
      </c>
      <c r="AJ12" s="1">
        <f>AH12-1</f>
        <v>101</v>
      </c>
      <c r="AL12" s="6">
        <f>AO12/1.4142135623</f>
        <v>94.15943925553347</v>
      </c>
      <c r="AM12" s="6">
        <f>ROUND((AL12-0.5),0)</f>
        <v>94</v>
      </c>
      <c r="AN12" s="7">
        <v>9.5</v>
      </c>
      <c r="AO12" s="7">
        <f>SQRT((133.5*133.5)-(AN12*AN12))</f>
        <v>133.16155601373845</v>
      </c>
      <c r="AP12" s="7">
        <f>AO12*AO12</f>
        <v>17732.000000000004</v>
      </c>
      <c r="AQ12" s="1">
        <f>ROUND((AO12+0.36186898),0)</f>
        <v>134</v>
      </c>
      <c r="AR12" s="1">
        <f>ROUND(((SQRT(AP12-(AM12*AM12)))+0.36186898),0)</f>
        <v>95</v>
      </c>
      <c r="AT12" s="1">
        <f>AR12-1</f>
        <v>94</v>
      </c>
      <c r="AV12" s="6">
        <f>AY12/1.4142135623</f>
        <v>87.06893820866121</v>
      </c>
      <c r="AW12" s="6">
        <f>ROUND((AV12-0.5),0)</f>
        <v>87</v>
      </c>
      <c r="AX12" s="7">
        <v>9.5</v>
      </c>
      <c r="AY12" s="7">
        <f>SQRT((123.5*123.5)-(AX12*AX12))</f>
        <v>123.13407326974935</v>
      </c>
      <c r="AZ12" s="7">
        <f>AY12*AY12</f>
        <v>15162.000000000002</v>
      </c>
      <c r="BA12" s="1">
        <f>ROUND((AY12+0.36186898),0)</f>
        <v>123</v>
      </c>
      <c r="BB12" s="5">
        <f>ROUND(((SQRT(AZ12-(AW12*AW12)))+0.36186898),0)</f>
        <v>87</v>
      </c>
      <c r="BC12" s="5">
        <v>88</v>
      </c>
      <c r="BD12" s="5">
        <v>87</v>
      </c>
      <c r="BF12" s="6">
        <f>BI12/1.4142135623</f>
        <v>79.97499609666241</v>
      </c>
      <c r="BG12" s="6">
        <f>ROUND((BF12-0.5),0)</f>
        <v>79</v>
      </c>
      <c r="BH12" s="7">
        <v>9.5</v>
      </c>
      <c r="BI12" s="7">
        <f>SQRT((113.5*113.5)-(BH12*BH12))</f>
        <v>113.10172412478954</v>
      </c>
      <c r="BJ12" s="7">
        <f>BI12*BI12</f>
        <v>12792</v>
      </c>
      <c r="BK12" s="1">
        <f>ROUND((BI12+0.36186898),0)</f>
        <v>113</v>
      </c>
      <c r="BL12" s="1">
        <f>ROUND(((SQRT(BJ12-(BG12*BG12)))+0.36186898),0)</f>
        <v>81</v>
      </c>
      <c r="BN12" s="1">
        <f>BL12-1</f>
        <v>80</v>
      </c>
      <c r="BP12" s="6">
        <f>BS12/1.4142135623</f>
        <v>72.8766080477749</v>
      </c>
      <c r="BQ12" s="6">
        <f>ROUND((BP12-0.5),0)</f>
        <v>72</v>
      </c>
      <c r="BR12" s="7">
        <v>9.5</v>
      </c>
      <c r="BS12" s="7">
        <f>SQRT((103.5*103.5)-(BR12*BR12))</f>
        <v>103.06308747558458</v>
      </c>
      <c r="BT12" s="7">
        <f>BS12*BS12</f>
        <v>10622</v>
      </c>
      <c r="BU12" s="1">
        <f>ROUND((BS12+0.36186898),0)</f>
        <v>103</v>
      </c>
      <c r="BV12" s="1">
        <f>ROUND(((SQRT(BT12-(BQ12*BQ12)))+0.36186898),0)</f>
        <v>74</v>
      </c>
      <c r="BX12" s="1">
        <f>BV12-1</f>
        <v>73</v>
      </c>
      <c r="BZ12" s="6">
        <f>CC12/1.4142135623</f>
        <v>65.7723346130209</v>
      </c>
      <c r="CA12" s="6">
        <f>ROUND((BZ12-0.5),0)</f>
        <v>65</v>
      </c>
      <c r="CB12" s="7">
        <v>9.5</v>
      </c>
      <c r="CC12" s="7">
        <f>SQRT((93.5*93.5)-(CB12*CB12))</f>
        <v>93.01612763386788</v>
      </c>
      <c r="CD12" s="7">
        <f>CC12*CC12</f>
        <v>8652</v>
      </c>
      <c r="CE12" s="1">
        <f>ROUND((CC12+0.36186898),0)</f>
        <v>93</v>
      </c>
      <c r="CF12" s="1">
        <f>ROUND(((SQRT(CD12-(CA12*CA12)))+0.36186898),0)</f>
        <v>67</v>
      </c>
      <c r="CH12" s="1">
        <f>CF12-1</f>
        <v>66</v>
      </c>
      <c r="CJ12" s="6">
        <f>CM12/1.4142135623</f>
        <v>58.660037507281764</v>
      </c>
      <c r="CK12" s="6">
        <f>ROUND((CJ12-0.5),0)</f>
        <v>58</v>
      </c>
      <c r="CL12" s="7">
        <v>9.5</v>
      </c>
      <c r="CM12" s="7">
        <f>SQRT((83.5*83.5)-(CL12*CL12))</f>
        <v>82.95782060782456</v>
      </c>
      <c r="CN12" s="7">
        <f>CM12*CM12</f>
        <v>6882.000000000001</v>
      </c>
      <c r="CO12" s="1">
        <f>ROUND((CM12+0.36186898),0)</f>
        <v>83</v>
      </c>
      <c r="CP12" s="1">
        <f>ROUND(((SQRT(CN12-(CK12*CK12)))+0.36186898),0)</f>
        <v>60</v>
      </c>
      <c r="CR12" s="1">
        <f>CP12-1</f>
        <v>59</v>
      </c>
    </row>
    <row r="13" spans="1:96" ht="12.75">
      <c r="A13" s="1">
        <v>153.138131010374</v>
      </c>
      <c r="B13" s="1">
        <f>A13*A13</f>
        <v>23451.28716935047</v>
      </c>
      <c r="C13" s="1">
        <f>(163.5*163.5)-B13</f>
        <v>3280.9628306495288</v>
      </c>
      <c r="D13" s="1">
        <f>SQRT(C13)</f>
        <v>57.27968951250983</v>
      </c>
      <c r="E13" s="1">
        <f>ROUND(D13,0)</f>
        <v>57</v>
      </c>
      <c r="F13" s="1">
        <v>58</v>
      </c>
      <c r="H13" s="6">
        <f>K13/1.4142135623</f>
        <v>115.37330714413966</v>
      </c>
      <c r="I13" s="6">
        <f>ROUND((H13-0.5),0)</f>
        <v>115</v>
      </c>
      <c r="J13" s="7">
        <v>10.5</v>
      </c>
      <c r="K13" s="7">
        <f>SQRT((163.5*163.5)-(J13*J13))</f>
        <v>163.16249569064578</v>
      </c>
      <c r="L13" s="7">
        <f>K13*K13</f>
        <v>26622.000000000004</v>
      </c>
      <c r="M13" s="1">
        <f>ROUND((K13+0.36186898),0)</f>
        <v>164</v>
      </c>
      <c r="N13" s="1">
        <f>ROUND(((SQRT(L13-(I13*I13)))+0.36186898),0)</f>
        <v>116</v>
      </c>
      <c r="P13" s="1">
        <f>N13-1</f>
        <v>115</v>
      </c>
      <c r="R13" s="6">
        <f>U13/1.4142135623</f>
        <v>108.2866566166494</v>
      </c>
      <c r="S13" s="6">
        <f>ROUND((R13-0.5),0)</f>
        <v>108</v>
      </c>
      <c r="T13" s="7">
        <v>10.5</v>
      </c>
      <c r="U13" s="7">
        <f>SQRT((153.5*153.5)-(T13*T13))</f>
        <v>153.1404584033886</v>
      </c>
      <c r="V13" s="7">
        <f>U13*U13</f>
        <v>23451.999999999996</v>
      </c>
      <c r="W13" s="1">
        <f>ROUND((U13+0.36186898),0)</f>
        <v>154</v>
      </c>
      <c r="X13" s="1">
        <f>ROUND(((SQRT(V13-(S13*S13)))+0.36186898),0)</f>
        <v>109</v>
      </c>
      <c r="Z13" s="1">
        <f>X13-1</f>
        <v>108</v>
      </c>
      <c r="AB13" s="6">
        <f>AE13/1.4142135623</f>
        <v>101.19782606883722</v>
      </c>
      <c r="AC13" s="6">
        <f>ROUND((AB13-0.5),0)</f>
        <v>101</v>
      </c>
      <c r="AD13" s="7">
        <v>10.5</v>
      </c>
      <c r="AE13" s="7">
        <f>SQRT((143.5*143.5)-(AD13*AD13))</f>
        <v>143.1153381018261</v>
      </c>
      <c r="AF13" s="7">
        <f>AE13*AE13</f>
        <v>20481.999999999996</v>
      </c>
      <c r="AG13" s="1">
        <f>ROUND((AE13+0.36186898),0)</f>
        <v>143</v>
      </c>
      <c r="AH13" s="1">
        <f>ROUND(((SQRT(AF13-(AC13*AC13)))+0.36186898),0)</f>
        <v>102</v>
      </c>
      <c r="AJ13" s="1">
        <f>AH13-1</f>
        <v>101</v>
      </c>
      <c r="AL13" s="6">
        <f>AO13/1.4142135623</f>
        <v>94.1063228530127</v>
      </c>
      <c r="AM13" s="6">
        <f>ROUND((AL13-0.5),0)</f>
        <v>94</v>
      </c>
      <c r="AN13" s="7">
        <v>10.5</v>
      </c>
      <c r="AO13" s="7">
        <f>SQRT((133.5*133.5)-(AN13*AN13))</f>
        <v>133.086438076913</v>
      </c>
      <c r="AP13" s="7">
        <f>AO13*AO13</f>
        <v>17711.999999999996</v>
      </c>
      <c r="AQ13" s="1">
        <f>ROUND((AO13+0.36186898),0)</f>
        <v>133</v>
      </c>
      <c r="AR13" s="1">
        <f>ROUND(((SQRT(AP13-(AM13*AM13)))+0.36186898),0)</f>
        <v>95</v>
      </c>
      <c r="AT13" s="1">
        <f>AR13-1</f>
        <v>94</v>
      </c>
      <c r="AV13" s="6">
        <f>AY13/1.4142135623</f>
        <v>87.01149349817315</v>
      </c>
      <c r="AW13" s="6">
        <f>ROUND((AV13-0.5),0)</f>
        <v>87</v>
      </c>
      <c r="AX13" s="7">
        <v>10.5</v>
      </c>
      <c r="AY13" s="7">
        <f>SQRT((123.5*123.5)-(AX13*AX13))</f>
        <v>123.05283418109475</v>
      </c>
      <c r="AZ13" s="7">
        <f>AY13*AY13</f>
        <v>15142.000000000002</v>
      </c>
      <c r="BA13" s="1">
        <f>ROUND((AY13+0.36186898),0)</f>
        <v>123</v>
      </c>
      <c r="BB13" s="5">
        <f>ROUND(((SQRT(AZ13-(AW13*AW13)))+0.36186898),0)</f>
        <v>87</v>
      </c>
      <c r="BC13" s="5">
        <v>88</v>
      </c>
      <c r="BD13" s="5">
        <v>87</v>
      </c>
      <c r="BF13" s="6">
        <f>BI13/1.4142135623</f>
        <v>79.91245210015855</v>
      </c>
      <c r="BG13" s="6">
        <f>ROUND((BF13-0.5),0)</f>
        <v>79</v>
      </c>
      <c r="BH13" s="7">
        <v>10.5</v>
      </c>
      <c r="BI13" s="7">
        <f>SQRT((113.5*113.5)-(BH13*BH13))</f>
        <v>113.01327355669333</v>
      </c>
      <c r="BJ13" s="7">
        <f>BI13*BI13</f>
        <v>12772.000000000002</v>
      </c>
      <c r="BK13" s="1">
        <f>ROUND((BI13+0.36186898),0)</f>
        <v>113</v>
      </c>
      <c r="BL13" s="1">
        <f>ROUND(((SQRT(BJ13-(BG13*BG13)))+0.36186898),0)</f>
        <v>81</v>
      </c>
      <c r="BN13" s="1">
        <f>BL13-1</f>
        <v>80</v>
      </c>
      <c r="BP13" s="6">
        <f>BS13/1.4142135623</f>
        <v>72.80796660083274</v>
      </c>
      <c r="BQ13" s="6">
        <f>ROUND((BP13-0.5),0)</f>
        <v>72</v>
      </c>
      <c r="BR13" s="7">
        <v>10.5</v>
      </c>
      <c r="BS13" s="7">
        <f>SQRT((103.5*103.5)-(BR13*BR13))</f>
        <v>102.96601381038309</v>
      </c>
      <c r="BT13" s="7">
        <f>BS13*BS13</f>
        <v>10602.000000000002</v>
      </c>
      <c r="BU13" s="1">
        <f>ROUND((BS13+0.36186898),0)</f>
        <v>103</v>
      </c>
      <c r="BV13" s="1">
        <f>ROUND(((SQRT(BT13-(BQ13*BQ13)))+0.36186898),0)</f>
        <v>74</v>
      </c>
      <c r="BX13" s="1">
        <f>BV13-1</f>
        <v>73</v>
      </c>
      <c r="BZ13" s="6">
        <f>CC13/1.4142135623</f>
        <v>65.69627082602294</v>
      </c>
      <c r="CA13" s="6">
        <f>ROUND((BZ13-0.5),0)</f>
        <v>65</v>
      </c>
      <c r="CB13" s="7">
        <v>10.5</v>
      </c>
      <c r="CC13" s="7">
        <f>SQRT((93.5*93.5)-(CB13*CB13))</f>
        <v>92.90855719469548</v>
      </c>
      <c r="CD13" s="7">
        <f>CC13*CC13</f>
        <v>8632</v>
      </c>
      <c r="CE13" s="1">
        <f>ROUND((CC13+0.36186898),0)</f>
        <v>93</v>
      </c>
      <c r="CF13" s="1">
        <f>ROUND(((SQRT(CD13-(CA13*CA13)))+0.36186898),0)</f>
        <v>67</v>
      </c>
      <c r="CH13" s="1">
        <f>CF13-1</f>
        <v>66</v>
      </c>
      <c r="CJ13" s="6">
        <f>CM13/1.4142135623</f>
        <v>58.574738585457375</v>
      </c>
      <c r="CK13" s="6">
        <f>ROUND((CJ13-0.5),0)</f>
        <v>58</v>
      </c>
      <c r="CL13" s="7">
        <v>10.5</v>
      </c>
      <c r="CM13" s="7">
        <f>SQRT((83.5*83.5)-(CL13*CL13))</f>
        <v>82.83718971573094</v>
      </c>
      <c r="CN13" s="7">
        <f>CM13*CM13</f>
        <v>6862</v>
      </c>
      <c r="CO13" s="1">
        <f>ROUND((CM13+0.36186898),0)</f>
        <v>83</v>
      </c>
      <c r="CP13" s="1">
        <f>ROUND(((SQRT(CN13-(CK13*CK13)))+0.36186898),0)</f>
        <v>60</v>
      </c>
      <c r="CR13" s="1">
        <f>CP13-1</f>
        <v>59</v>
      </c>
    </row>
    <row r="14" spans="1:96" ht="12.75">
      <c r="A14" s="1">
        <v>152.138131010374</v>
      </c>
      <c r="B14" s="1">
        <f>A14*A14</f>
        <v>23146.01090732972</v>
      </c>
      <c r="C14" s="1">
        <f>(163.5*163.5)-B14</f>
        <v>3586.239092670279</v>
      </c>
      <c r="D14" s="1">
        <f>SQRT(C14)</f>
        <v>59.88521597748713</v>
      </c>
      <c r="E14" s="1">
        <f>ROUND(D14,0)</f>
        <v>60</v>
      </c>
      <c r="F14" s="1">
        <v>60</v>
      </c>
      <c r="H14" s="6">
        <f>K14/1.4142135623</f>
        <v>115.32562595266867</v>
      </c>
      <c r="I14" s="6">
        <f>ROUND((H14-0.5),0)</f>
        <v>115</v>
      </c>
      <c r="J14" s="7">
        <v>11.5</v>
      </c>
      <c r="K14" s="7">
        <f>SQRT((163.5*163.5)-(J14*J14))</f>
        <v>163.0950643030009</v>
      </c>
      <c r="L14" s="7">
        <f>K14*K14</f>
        <v>26599.999999999996</v>
      </c>
      <c r="M14" s="1">
        <f>ROUND((K14+0.36186898),0)</f>
        <v>163</v>
      </c>
      <c r="N14" s="1">
        <f>ROUND(((SQRT(L14-(I14*I14)))+0.36186898),0)</f>
        <v>116</v>
      </c>
      <c r="P14" s="1">
        <f>N14-1</f>
        <v>115</v>
      </c>
      <c r="R14" s="6">
        <f>U14/1.4142135623</f>
        <v>108.23585358471102</v>
      </c>
      <c r="S14" s="6">
        <f>ROUND((R14-0.5),0)</f>
        <v>108</v>
      </c>
      <c r="T14" s="7">
        <v>11.5</v>
      </c>
      <c r="U14" s="7">
        <f>SQRT((153.5*153.5)-(T14*T14))</f>
        <v>153.0686120666154</v>
      </c>
      <c r="V14" s="7">
        <f>U14*U14</f>
        <v>23429.999999999996</v>
      </c>
      <c r="W14" s="1">
        <f>ROUND((U14+0.36186898),0)</f>
        <v>153</v>
      </c>
      <c r="X14" s="1">
        <f>ROUND(((SQRT(V14-(S14*S14)))+0.36186898),0)</f>
        <v>109</v>
      </c>
      <c r="Z14" s="1">
        <f>X14-1</f>
        <v>108</v>
      </c>
      <c r="AB14" s="6">
        <f>AE14/1.4142135623</f>
        <v>101.14346247314997</v>
      </c>
      <c r="AC14" s="6">
        <f>ROUND((AB14-0.5),0)</f>
        <v>101</v>
      </c>
      <c r="AD14" s="7">
        <v>11.5</v>
      </c>
      <c r="AE14" s="7">
        <f>SQRT((143.5*143.5)-(AD14*AD14))</f>
        <v>143.03845636750978</v>
      </c>
      <c r="AF14" s="7">
        <f>AE14*AE14</f>
        <v>20460</v>
      </c>
      <c r="AG14" s="1">
        <f>ROUND((AE14+0.36186898),0)</f>
        <v>143</v>
      </c>
      <c r="AH14" s="1">
        <f>ROUND(((SQRT(AF14-(AC14*AC14)))+0.36186898),0)</f>
        <v>102</v>
      </c>
      <c r="AJ14" s="1">
        <f>AH14-1</f>
        <v>101</v>
      </c>
      <c r="AL14" s="6">
        <f>AO14/1.4142135623</f>
        <v>94.0478601612728</v>
      </c>
      <c r="AM14" s="6">
        <f>ROUND((AL14-0.5),0)</f>
        <v>94</v>
      </c>
      <c r="AN14" s="7">
        <v>11.5</v>
      </c>
      <c r="AO14" s="7">
        <f>SQRT((133.5*133.5)-(AN14*AN14))</f>
        <v>133.00375934536586</v>
      </c>
      <c r="AP14" s="7">
        <f>AO14*AO14</f>
        <v>17689.999999999996</v>
      </c>
      <c r="AQ14" s="1">
        <f>ROUND((AO14+0.36186898),0)</f>
        <v>133</v>
      </c>
      <c r="AR14" s="5">
        <f>ROUND(((SQRT(AP14-(AM14*AM14)))+0.36186898),0)</f>
        <v>94</v>
      </c>
      <c r="AS14" s="5">
        <v>95</v>
      </c>
      <c r="AT14" s="5">
        <v>94</v>
      </c>
      <c r="AV14" s="6">
        <f>AY14/1.4142135623</f>
        <v>86.94826048163064</v>
      </c>
      <c r="AW14" s="6">
        <f>ROUND((AV14-0.5),0)</f>
        <v>86</v>
      </c>
      <c r="AX14" s="7">
        <v>11.5</v>
      </c>
      <c r="AY14" s="7">
        <f>SQRT((123.5*123.5)-(AX14*AX14))</f>
        <v>122.96340919151518</v>
      </c>
      <c r="AZ14" s="7">
        <f>AY14*AY14</f>
        <v>15120</v>
      </c>
      <c r="BA14" s="1">
        <f>ROUND((AY14+0.36186898),0)</f>
        <v>123</v>
      </c>
      <c r="BB14" s="1">
        <f>ROUND(((SQRT(AZ14-(AW14*AW14)))+0.36186898),0)</f>
        <v>88</v>
      </c>
      <c r="BD14" s="1">
        <f>BB14-1</f>
        <v>87</v>
      </c>
      <c r="BF14" s="6">
        <f>BI14/1.4142135623</f>
        <v>79.84359711748336</v>
      </c>
      <c r="BG14" s="6">
        <f>ROUND((BF14-0.5),0)</f>
        <v>79</v>
      </c>
      <c r="BH14" s="7">
        <v>11.5</v>
      </c>
      <c r="BI14" s="7">
        <f>SQRT((113.5*113.5)-(BH14*BH14))</f>
        <v>112.91589790636215</v>
      </c>
      <c r="BJ14" s="7">
        <f>BI14*BI14</f>
        <v>12750</v>
      </c>
      <c r="BK14" s="1">
        <f>ROUND((BI14+0.36186898),0)</f>
        <v>113</v>
      </c>
      <c r="BL14" s="1">
        <f>ROUND(((SQRT(BJ14-(BG14*BG14)))+0.36186898),0)</f>
        <v>81</v>
      </c>
      <c r="BN14" s="1">
        <f>BL14-1</f>
        <v>80</v>
      </c>
      <c r="BP14" s="6">
        <f>BS14/1.4142135623</f>
        <v>72.73238618763196</v>
      </c>
      <c r="BQ14" s="6">
        <f>ROUND((BP14-0.5),0)</f>
        <v>72</v>
      </c>
      <c r="BR14" s="7">
        <v>11.5</v>
      </c>
      <c r="BS14" s="7">
        <f>SQRT((103.5*103.5)-(BR14*BR14))</f>
        <v>102.85912696499032</v>
      </c>
      <c r="BT14" s="7">
        <f>BS14*BS14</f>
        <v>10580</v>
      </c>
      <c r="BU14" s="1">
        <f>ROUND((BS14+0.36186898),0)</f>
        <v>103</v>
      </c>
      <c r="BV14" s="1">
        <f>ROUND(((SQRT(BT14-(BQ14*BQ14)))+0.36186898),0)</f>
        <v>74</v>
      </c>
      <c r="BX14" s="1">
        <f>BV14-1</f>
        <v>73</v>
      </c>
      <c r="BZ14" s="6">
        <f>CC14/1.4142135623</f>
        <v>65.61249881268824</v>
      </c>
      <c r="CA14" s="6">
        <f>ROUND((BZ14-0.5),0)</f>
        <v>65</v>
      </c>
      <c r="CB14" s="7">
        <v>11.5</v>
      </c>
      <c r="CC14" s="7">
        <f>SQRT((93.5*93.5)-(CB14*CB14))</f>
        <v>92.79008567729636</v>
      </c>
      <c r="CD14" s="7">
        <f>CC14*CC14</f>
        <v>8610</v>
      </c>
      <c r="CE14" s="1">
        <f>ROUND((CC14+0.36186898),0)</f>
        <v>93</v>
      </c>
      <c r="CF14" s="1">
        <f>ROUND(((SQRT(CD14-(CA14*CA14)))+0.36186898),0)</f>
        <v>67</v>
      </c>
      <c r="CH14" s="1">
        <f>CF14-1</f>
        <v>66</v>
      </c>
      <c r="CJ14" s="6">
        <f>CM14/1.4142135623</f>
        <v>58.48076607187642</v>
      </c>
      <c r="CK14" s="6">
        <f>ROUND((CJ14-0.5),0)</f>
        <v>58</v>
      </c>
      <c r="CL14" s="7">
        <v>11.5</v>
      </c>
      <c r="CM14" s="7">
        <f>SQRT((83.5*83.5)-(CL14*CL14))</f>
        <v>82.70429251254133</v>
      </c>
      <c r="CN14" s="7">
        <f>CM14*CM14</f>
        <v>6840</v>
      </c>
      <c r="CO14" s="1">
        <f>ROUND((CM14+0.36186898),0)</f>
        <v>83</v>
      </c>
      <c r="CP14" s="1">
        <f>ROUND(((SQRT(CN14-(CK14*CK14)))+0.36186898),0)</f>
        <v>59</v>
      </c>
      <c r="CR14" s="1">
        <f>CP14-1</f>
        <v>58</v>
      </c>
    </row>
    <row r="15" spans="1:96" ht="12.75">
      <c r="A15" s="1">
        <v>151.138131010374</v>
      </c>
      <c r="B15" s="1">
        <f>A15*A15</f>
        <v>22842.734645308974</v>
      </c>
      <c r="C15" s="1">
        <f>(163.5*163.5)-B15</f>
        <v>3889.515354691026</v>
      </c>
      <c r="D15" s="1">
        <f>SQRT(C15)</f>
        <v>62.365979144811206</v>
      </c>
      <c r="E15" s="1">
        <f>ROUND(D15,0)</f>
        <v>62</v>
      </c>
      <c r="F15" s="1">
        <v>63</v>
      </c>
      <c r="H15" s="6">
        <f>K15/1.4142135623</f>
        <v>115.27358761387453</v>
      </c>
      <c r="I15" s="6">
        <f>ROUND((H15-0.5),0)</f>
        <v>115</v>
      </c>
      <c r="J15" s="7">
        <v>12.5</v>
      </c>
      <c r="K15" s="7">
        <f>SQRT((163.5*163.5)-(J15*J15))</f>
        <v>163.02147097851866</v>
      </c>
      <c r="L15" s="7">
        <f>K15*K15</f>
        <v>26576.000000000004</v>
      </c>
      <c r="M15" s="1">
        <f>ROUND((K15+0.36186898),0)</f>
        <v>163</v>
      </c>
      <c r="N15" s="1">
        <f>ROUND(((SQRT(L15-(I15*I15)))+0.36186898),0)</f>
        <v>116</v>
      </c>
      <c r="P15" s="1">
        <f>N15-1</f>
        <v>115</v>
      </c>
      <c r="R15" s="6">
        <f>U15/1.4142135623</f>
        <v>108.18040488558803</v>
      </c>
      <c r="S15" s="6">
        <f>ROUND((R15-0.5),0)</f>
        <v>108</v>
      </c>
      <c r="T15" s="7">
        <v>12.5</v>
      </c>
      <c r="U15" s="7">
        <f>SQRT((153.5*153.5)-(T15*T15))</f>
        <v>152.9901957643038</v>
      </c>
      <c r="V15" s="7">
        <f>U15*U15</f>
        <v>23405.999999999996</v>
      </c>
      <c r="W15" s="1">
        <f>ROUND((U15+0.36186898),0)</f>
        <v>153</v>
      </c>
      <c r="X15" s="1">
        <f>ROUND(((SQRT(V15-(S15*S15)))+0.36186898),0)</f>
        <v>109</v>
      </c>
      <c r="Z15" s="1">
        <f>X15-1</f>
        <v>108</v>
      </c>
      <c r="AB15" s="6">
        <f>AE15/1.4142135623</f>
        <v>101.08412338768267</v>
      </c>
      <c r="AC15" s="6">
        <f>ROUND((AB15-0.5),0)</f>
        <v>101</v>
      </c>
      <c r="AD15" s="7">
        <v>12.5</v>
      </c>
      <c r="AE15" s="7">
        <f>SQRT((143.5*143.5)-(AD15*AD15))</f>
        <v>142.95453822806746</v>
      </c>
      <c r="AF15" s="7">
        <f>AE15*AE15</f>
        <v>20436</v>
      </c>
      <c r="AG15" s="1">
        <f>ROUND((AE15+0.36186898),0)</f>
        <v>143</v>
      </c>
      <c r="AH15" s="1">
        <f>ROUND(((SQRT(AF15-(AC15*AC15)))+0.36186898),0)</f>
        <v>102</v>
      </c>
      <c r="AJ15" s="1">
        <f>AH15-1</f>
        <v>101</v>
      </c>
      <c r="AL15" s="6">
        <f>AO15/1.4142135623</f>
        <v>93.9840412033505</v>
      </c>
      <c r="AM15" s="6">
        <f>ROUND((AL15-0.5),0)</f>
        <v>93</v>
      </c>
      <c r="AN15" s="7">
        <v>12.5</v>
      </c>
      <c r="AO15" s="7">
        <f>SQRT((133.5*133.5)-(AN15*AN15))</f>
        <v>132.9135057095403</v>
      </c>
      <c r="AP15" s="7">
        <f>AO15*AO15</f>
        <v>17666</v>
      </c>
      <c r="AQ15" s="1">
        <f>ROUND((AO15+0.36186898),0)</f>
        <v>133</v>
      </c>
      <c r="AR15" s="1">
        <f>ROUND(((SQRT(AP15-(AM15*AM15)))+0.36186898),0)</f>
        <v>95</v>
      </c>
      <c r="AT15" s="1">
        <f>AR15-1</f>
        <v>94</v>
      </c>
      <c r="AV15" s="6">
        <f>AY15/1.4142135623</f>
        <v>86.87922652038432</v>
      </c>
      <c r="AW15" s="6">
        <f>ROUND((AV15-0.5),0)</f>
        <v>86</v>
      </c>
      <c r="AX15" s="7">
        <v>12.5</v>
      </c>
      <c r="AY15" s="7">
        <f>SQRT((123.5*123.5)-(AX15*AX15))</f>
        <v>122.86578042726136</v>
      </c>
      <c r="AZ15" s="7">
        <f>AY15*AY15</f>
        <v>15096</v>
      </c>
      <c r="BA15" s="1">
        <f>ROUND((AY15+0.36186898),0)</f>
        <v>123</v>
      </c>
      <c r="BB15" s="1">
        <f>ROUND(((SQRT(AZ15-(AW15*AW15)))+0.36186898),0)</f>
        <v>88</v>
      </c>
      <c r="BD15" s="1">
        <f>BB15-1</f>
        <v>87</v>
      </c>
      <c r="BF15" s="6">
        <f>BI15/1.4142135623</f>
        <v>79.7684148059729</v>
      </c>
      <c r="BG15" s="6">
        <f>ROUND((BF15-0.5),0)</f>
        <v>79</v>
      </c>
      <c r="BH15" s="7">
        <v>12.5</v>
      </c>
      <c r="BI15" s="7">
        <f>SQRT((113.5*113.5)-(BH15*BH15))</f>
        <v>112.80957406177899</v>
      </c>
      <c r="BJ15" s="7">
        <f>BI15*BI15</f>
        <v>12725.999999999998</v>
      </c>
      <c r="BK15" s="1">
        <f>ROUND((BI15+0.36186898),0)</f>
        <v>113</v>
      </c>
      <c r="BL15" s="1">
        <f>ROUND(((SQRT(BJ15-(BG15*BG15)))+0.36186898),0)</f>
        <v>81</v>
      </c>
      <c r="BN15" s="1">
        <f>BL15-1</f>
        <v>80</v>
      </c>
      <c r="BP15" s="6">
        <f>BS15/1.4142135623</f>
        <v>72.64984515155966</v>
      </c>
      <c r="BQ15" s="6">
        <f>ROUND((BP15-0.5),0)</f>
        <v>72</v>
      </c>
      <c r="BR15" s="7">
        <v>12.5</v>
      </c>
      <c r="BS15" s="7">
        <f>SQRT((103.5*103.5)-(BR15*BR15))</f>
        <v>102.74239631233058</v>
      </c>
      <c r="BT15" s="7">
        <f>BS15*BS15</f>
        <v>10556.000000000002</v>
      </c>
      <c r="BU15" s="1">
        <f>ROUND((BS15+0.36186898),0)</f>
        <v>103</v>
      </c>
      <c r="BV15" s="1">
        <f>ROUND(((SQRT(BT15-(BQ15*BQ15)))+0.36186898),0)</f>
        <v>74</v>
      </c>
      <c r="BX15" s="1">
        <f>BV15-1</f>
        <v>73</v>
      </c>
      <c r="BZ15" s="6">
        <f>CC15/1.4142135623</f>
        <v>65.52098900691118</v>
      </c>
      <c r="CA15" s="6">
        <f>ROUND((BZ15-0.5),0)</f>
        <v>65</v>
      </c>
      <c r="CB15" s="7">
        <v>12.5</v>
      </c>
      <c r="CC15" s="7">
        <f>SQRT((93.5*93.5)-(CB15*CB15))</f>
        <v>92.66067126888301</v>
      </c>
      <c r="CD15" s="7">
        <f>CC15*CC15</f>
        <v>8586</v>
      </c>
      <c r="CE15" s="1">
        <f>ROUND((CC15+0.36186898),0)</f>
        <v>93</v>
      </c>
      <c r="CF15" s="1">
        <f>ROUND(((SQRT(CD15-(CA15*CA15)))+0.36186898),0)</f>
        <v>66</v>
      </c>
      <c r="CH15" s="1">
        <f>CF15-1</f>
        <v>65</v>
      </c>
      <c r="CJ15" s="6">
        <f>CM15/1.4142135623</f>
        <v>58.37807808032303</v>
      </c>
      <c r="CK15" s="6">
        <f>ROUND((CJ15-0.5),0)</f>
        <v>58</v>
      </c>
      <c r="CL15" s="7">
        <v>12.5</v>
      </c>
      <c r="CM15" s="7">
        <f>SQRT((83.5*83.5)-(CL15*CL15))</f>
        <v>82.55906976220118</v>
      </c>
      <c r="CN15" s="7">
        <f>CM15*CM15</f>
        <v>6816.000000000001</v>
      </c>
      <c r="CO15" s="1">
        <f>ROUND((CM15+0.36186898),0)</f>
        <v>83</v>
      </c>
      <c r="CP15" s="1">
        <f>ROUND(((SQRT(CN15-(CK15*CK15)))+0.36186898),0)</f>
        <v>59</v>
      </c>
      <c r="CR15" s="1">
        <f>CP15-1</f>
        <v>58</v>
      </c>
    </row>
    <row r="16" spans="1:96" ht="12.75">
      <c r="A16" s="1">
        <v>150.138131010374</v>
      </c>
      <c r="B16" s="1">
        <f>A16*A16</f>
        <v>22541.458383288227</v>
      </c>
      <c r="C16" s="1">
        <f>(163.5*163.5)-B16</f>
        <v>4190.791616711773</v>
      </c>
      <c r="D16" s="1">
        <f>SQRT(C16)</f>
        <v>64.73632378125725</v>
      </c>
      <c r="E16" s="1">
        <f>ROUND(D16,0)</f>
        <v>65</v>
      </c>
      <c r="F16" s="1">
        <v>65</v>
      </c>
      <c r="H16" s="6">
        <f>K16/1.4142135623</f>
        <v>115.21718622398423</v>
      </c>
      <c r="I16" s="6">
        <f>ROUND((H16-0.5),0)</f>
        <v>115</v>
      </c>
      <c r="J16" s="7">
        <v>13.5</v>
      </c>
      <c r="K16" s="7">
        <f>SQRT((163.5*163.5)-(J16*J16))</f>
        <v>162.94170736800322</v>
      </c>
      <c r="L16" s="7">
        <f>K16*K16</f>
        <v>26549.999999999996</v>
      </c>
      <c r="M16" s="1">
        <f>ROUND((K16+0.36186898),0)</f>
        <v>163</v>
      </c>
      <c r="N16" s="1">
        <f>ROUND(((SQRT(L16-(I16*I16)))+0.36186898),0)</f>
        <v>116</v>
      </c>
      <c r="P16" s="1">
        <f>N16-1</f>
        <v>115</v>
      </c>
      <c r="R16" s="6">
        <f>U16/1.4142135623</f>
        <v>108.12030337179237</v>
      </c>
      <c r="S16" s="6">
        <f>ROUND((R16-0.5),0)</f>
        <v>108</v>
      </c>
      <c r="T16" s="7">
        <v>13.5</v>
      </c>
      <c r="U16" s="7">
        <f>SQRT((153.5*153.5)-(T16*T16))</f>
        <v>152.9051993883792</v>
      </c>
      <c r="V16" s="7">
        <f>U16*U16</f>
        <v>23380</v>
      </c>
      <c r="W16" s="1">
        <f>ROUND((U16+0.36186898),0)</f>
        <v>153</v>
      </c>
      <c r="X16" s="1">
        <f>ROUND(((SQRT(V16-(S16*S16)))+0.36186898),0)</f>
        <v>109</v>
      </c>
      <c r="Z16" s="1">
        <f>X16-1</f>
        <v>108</v>
      </c>
      <c r="AB16" s="6">
        <f>AE16/1.4142135623</f>
        <v>101.01980004461952</v>
      </c>
      <c r="AC16" s="6">
        <f>ROUND((AB16-0.5),0)</f>
        <v>101</v>
      </c>
      <c r="AD16" s="7">
        <v>13.5</v>
      </c>
      <c r="AE16" s="7">
        <f>SQRT((143.5*143.5)-(AD16*AD16))</f>
        <v>142.86357128393507</v>
      </c>
      <c r="AF16" s="7">
        <f>AE16*AE16</f>
        <v>20409.999999999996</v>
      </c>
      <c r="AG16" s="1">
        <f>ROUND((AE16+0.36186898),0)</f>
        <v>143</v>
      </c>
      <c r="AH16" s="5">
        <f>ROUND(((SQRT(AF16-(AC16*AC16)))+0.36186898),0)</f>
        <v>101</v>
      </c>
      <c r="AI16" s="5">
        <v>102</v>
      </c>
      <c r="AJ16" s="5">
        <v>101</v>
      </c>
      <c r="AL16" s="6">
        <f>AO16/1.4142135623</f>
        <v>93.91485505984524</v>
      </c>
      <c r="AM16" s="6">
        <f>ROUND((AL16-0.5),0)</f>
        <v>93</v>
      </c>
      <c r="AN16" s="7">
        <v>13.5</v>
      </c>
      <c r="AO16" s="7">
        <f>SQRT((133.5*133.5)-(AN16*AN16))</f>
        <v>132.81566172707193</v>
      </c>
      <c r="AP16" s="7">
        <f>AO16*AO16</f>
        <v>17640</v>
      </c>
      <c r="AQ16" s="1">
        <f>ROUND((AO16+0.36186898),0)</f>
        <v>133</v>
      </c>
      <c r="AR16" s="1">
        <f>ROUND(((SQRT(AP16-(AM16*AM16)))+0.36186898),0)</f>
        <v>95</v>
      </c>
      <c r="AT16" s="1">
        <f>AR16-1</f>
        <v>94</v>
      </c>
      <c r="AV16" s="6">
        <f>AY16/1.4142135623</f>
        <v>86.80437777427419</v>
      </c>
      <c r="AW16" s="6">
        <f>ROUND((AV16-0.5),0)</f>
        <v>86</v>
      </c>
      <c r="AX16" s="7">
        <v>13.5</v>
      </c>
      <c r="AY16" s="7">
        <f>SQRT((123.5*123.5)-(AX16*AX16))</f>
        <v>122.75992831539125</v>
      </c>
      <c r="AZ16" s="7">
        <f>AY16*AY16</f>
        <v>15069.999999999998</v>
      </c>
      <c r="BA16" s="1">
        <f>ROUND((AY16+0.36186898),0)</f>
        <v>123</v>
      </c>
      <c r="BB16" s="1">
        <f>ROUND(((SQRT(AZ16-(AW16*AW16)))+0.36186898),0)</f>
        <v>88</v>
      </c>
      <c r="BD16" s="1">
        <f>BB16-1</f>
        <v>87</v>
      </c>
      <c r="BF16" s="6">
        <f>BI16/1.4142135623</f>
        <v>79.68688725666483</v>
      </c>
      <c r="BG16" s="6">
        <f>ROUND((BF16-0.5),0)</f>
        <v>79</v>
      </c>
      <c r="BH16" s="7">
        <v>13.5</v>
      </c>
      <c r="BI16" s="7">
        <f>SQRT((113.5*113.5)-(BH16*BH16))</f>
        <v>112.69427669584645</v>
      </c>
      <c r="BJ16" s="7">
        <f>BI16*BI16</f>
        <v>12700.000000000002</v>
      </c>
      <c r="BK16" s="1">
        <f>ROUND((BI16+0.36186898),0)</f>
        <v>113</v>
      </c>
      <c r="BL16" s="1">
        <f>ROUND(((SQRT(BJ16-(BG16*BG16)))+0.36186898),0)</f>
        <v>81</v>
      </c>
      <c r="BN16" s="1">
        <f>BL16-1</f>
        <v>80</v>
      </c>
      <c r="BP16" s="6">
        <f>BS16/1.4142135623</f>
        <v>72.5603197384373</v>
      </c>
      <c r="BQ16" s="6">
        <f>ROUND((BP16-0.5),0)</f>
        <v>72</v>
      </c>
      <c r="BR16" s="7">
        <v>13.5</v>
      </c>
      <c r="BS16" s="7">
        <f>SQRT((103.5*103.5)-(BR16*BR16))</f>
        <v>102.61578825892242</v>
      </c>
      <c r="BT16" s="7">
        <f>BS16*BS16</f>
        <v>10530</v>
      </c>
      <c r="BU16" s="1">
        <f>ROUND((BS16+0.36186898),0)</f>
        <v>103</v>
      </c>
      <c r="BV16" s="1">
        <f>ROUND(((SQRT(BT16-(BQ16*BQ16)))+0.36186898),0)</f>
        <v>73</v>
      </c>
      <c r="BX16" s="1">
        <f>BV16-1</f>
        <v>72</v>
      </c>
      <c r="BZ16" s="6">
        <f>CC16/1.4142135623</f>
        <v>65.42170893856589</v>
      </c>
      <c r="CA16" s="6">
        <f>ROUND((BZ16-0.5),0)</f>
        <v>65</v>
      </c>
      <c r="CB16" s="7">
        <v>13.5</v>
      </c>
      <c r="CC16" s="7">
        <f>SQRT((93.5*93.5)-(CB16*CB16))</f>
        <v>92.52026804976302</v>
      </c>
      <c r="CD16" s="7">
        <f>CC16*CC16</f>
        <v>8560</v>
      </c>
      <c r="CE16" s="1">
        <f>ROUND((CC16+0.36186898),0)</f>
        <v>93</v>
      </c>
      <c r="CF16" s="1">
        <f>ROUND(((SQRT(CD16-(CA16*CA16)))+0.36186898),0)</f>
        <v>66</v>
      </c>
      <c r="CH16" s="1">
        <f>CF16-1</f>
        <v>65</v>
      </c>
      <c r="CJ16" s="6">
        <f>CM16/1.4142135623</f>
        <v>58.26662853084042</v>
      </c>
      <c r="CK16" s="6">
        <f>ROUND((CJ16-0.5),0)</f>
        <v>58</v>
      </c>
      <c r="CL16" s="7">
        <v>13.5</v>
      </c>
      <c r="CM16" s="7">
        <f>SQRT((83.5*83.5)-(CL16*CL16))</f>
        <v>82.40145629781065</v>
      </c>
      <c r="CN16" s="7">
        <f>CM16*CM16</f>
        <v>6789.999999999999</v>
      </c>
      <c r="CO16" s="1">
        <f>ROUND((CM16+0.36186898),0)</f>
        <v>83</v>
      </c>
      <c r="CP16" s="1">
        <f>ROUND(((SQRT(CN16-(CK16*CK16)))+0.36186898),0)</f>
        <v>59</v>
      </c>
      <c r="CR16" s="1">
        <f>CP16-1</f>
        <v>58</v>
      </c>
    </row>
    <row r="17" spans="1:96" ht="12.75">
      <c r="A17" s="1">
        <v>149.138131010374</v>
      </c>
      <c r="B17" s="1">
        <f>A17*A17</f>
        <v>22242.182121267477</v>
      </c>
      <c r="C17" s="1">
        <f>(163.5*163.5)-B17</f>
        <v>4490.067878732523</v>
      </c>
      <c r="D17" s="1">
        <f>SQRT(C17)</f>
        <v>67.00796877038225</v>
      </c>
      <c r="E17" s="1">
        <f>ROUND(D17,0)</f>
        <v>67</v>
      </c>
      <c r="F17" s="1">
        <v>68</v>
      </c>
      <c r="H17" s="6">
        <f>K17/1.4142135623</f>
        <v>115.1564153721833</v>
      </c>
      <c r="I17" s="6">
        <f>ROUND((H17-0.5),0)</f>
        <v>115</v>
      </c>
      <c r="J17" s="7">
        <v>14.5</v>
      </c>
      <c r="K17" s="7">
        <f>SQRT((163.5*163.5)-(J17*J17))</f>
        <v>162.85576440519384</v>
      </c>
      <c r="L17" s="7">
        <f>K17*K17</f>
        <v>26522</v>
      </c>
      <c r="M17" s="1">
        <f>ROUND((K17+0.36186898),0)</f>
        <v>163</v>
      </c>
      <c r="N17" s="1">
        <f>ROUND(((SQRT(L17-(I17*I17)))+0.36186898),0)</f>
        <v>116</v>
      </c>
      <c r="P17" s="1">
        <f>N17-1</f>
        <v>115</v>
      </c>
      <c r="R17" s="6">
        <f>U17/1.4142135623</f>
        <v>108.05554127950575</v>
      </c>
      <c r="S17" s="6">
        <f>ROUND((R17-0.5),0)</f>
        <v>108</v>
      </c>
      <c r="T17" s="7">
        <v>14.5</v>
      </c>
      <c r="U17" s="7">
        <f>SQRT((153.5*153.5)-(T17*T17))</f>
        <v>152.81361195914454</v>
      </c>
      <c r="V17" s="7">
        <f>U17*U17</f>
        <v>23352.000000000004</v>
      </c>
      <c r="W17" s="1">
        <f>ROUND((U17+0.36186898),0)</f>
        <v>153</v>
      </c>
      <c r="X17" s="5">
        <f>ROUND(((SQRT(V17-(S17*S17)))+0.36186898),0)</f>
        <v>108</v>
      </c>
      <c r="Y17" s="5">
        <v>109</v>
      </c>
      <c r="Z17" s="5">
        <v>108</v>
      </c>
      <c r="AB17" s="6">
        <f>AE17/1.4142135623</f>
        <v>100.95048291639552</v>
      </c>
      <c r="AC17" s="6">
        <f>ROUND((AB17-0.5),0)</f>
        <v>100</v>
      </c>
      <c r="AD17" s="7">
        <v>14.5</v>
      </c>
      <c r="AE17" s="7">
        <f>SQRT((143.5*143.5)-(AD17*AD17))</f>
        <v>142.765542061101</v>
      </c>
      <c r="AF17" s="7">
        <f>AE17*AE17</f>
        <v>20382</v>
      </c>
      <c r="AG17" s="1">
        <f>ROUND((AE17+0.36186898),0)</f>
        <v>143</v>
      </c>
      <c r="AH17" s="1">
        <f>ROUND(((SQRT(AF17-(AC17*AC17)))+0.36186898),0)</f>
        <v>102</v>
      </c>
      <c r="AJ17" s="1">
        <f>AH17-1</f>
        <v>101</v>
      </c>
      <c r="AL17" s="6">
        <f>AO17/1.4142135623</f>
        <v>93.84028985947502</v>
      </c>
      <c r="AM17" s="6">
        <f>ROUND((AL17-0.5),0)</f>
        <v>93</v>
      </c>
      <c r="AN17" s="7">
        <v>14.5</v>
      </c>
      <c r="AO17" s="7">
        <f>SQRT((133.5*133.5)-(AN17*AN17))</f>
        <v>132.71021060943275</v>
      </c>
      <c r="AP17" s="7">
        <f>AO17*AO17</f>
        <v>17611.999999999996</v>
      </c>
      <c r="AQ17" s="1">
        <f>ROUND((AO17+0.36186898),0)</f>
        <v>133</v>
      </c>
      <c r="AR17" s="1">
        <f>ROUND(((SQRT(AP17-(AM17*AM17)))+0.36186898),0)</f>
        <v>95</v>
      </c>
      <c r="AT17" s="1">
        <f>AR17-1</f>
        <v>94</v>
      </c>
      <c r="AV17" s="6">
        <f>AY17/1.4142135623</f>
        <v>86.72369918757768</v>
      </c>
      <c r="AW17" s="6">
        <f>ROUND((AV17-0.5),0)</f>
        <v>86</v>
      </c>
      <c r="AX17" s="7">
        <v>14.5</v>
      </c>
      <c r="AY17" s="7">
        <f>SQRT((123.5*123.5)-(AX17*AX17))</f>
        <v>122.64583156389784</v>
      </c>
      <c r="AZ17" s="7">
        <f>AY17*AY17</f>
        <v>15042</v>
      </c>
      <c r="BA17" s="1">
        <f>ROUND((AY17+0.36186898),0)</f>
        <v>123</v>
      </c>
      <c r="BB17" s="1">
        <f>ROUND(((SQRT(AZ17-(AW17*AW17)))+0.36186898),0)</f>
        <v>88</v>
      </c>
      <c r="BD17" s="1">
        <f>BB17-1</f>
        <v>87</v>
      </c>
      <c r="BF17" s="6">
        <f>BI17/1.4142135623</f>
        <v>79.59899497264375</v>
      </c>
      <c r="BG17" s="6">
        <f>ROUND((BF17-0.5),0)</f>
        <v>79</v>
      </c>
      <c r="BH17" s="7">
        <v>14.5</v>
      </c>
      <c r="BI17" s="7">
        <f>SQRT((113.5*113.5)-(BH17*BH17))</f>
        <v>112.5699782357623</v>
      </c>
      <c r="BJ17" s="7">
        <f>BI17*BI17</f>
        <v>12672</v>
      </c>
      <c r="BK17" s="1">
        <f>ROUND((BI17+0.36186898),0)</f>
        <v>113</v>
      </c>
      <c r="BL17" s="1">
        <f>ROUND(((SQRT(BJ17-(BG17*BG17)))+0.36186898),0)</f>
        <v>81</v>
      </c>
      <c r="BN17" s="1">
        <f>BL17-1</f>
        <v>80</v>
      </c>
      <c r="BP17" s="6">
        <f>BS17/1.4142135623</f>
        <v>72.46378406171462</v>
      </c>
      <c r="BQ17" s="6">
        <f>ROUND((BP17-0.5),0)</f>
        <v>72</v>
      </c>
      <c r="BR17" s="7">
        <v>14.5</v>
      </c>
      <c r="BS17" s="7">
        <f>SQRT((103.5*103.5)-(BR17*BR17))</f>
        <v>102.4792661956554</v>
      </c>
      <c r="BT17" s="7">
        <f>BS17*BS17</f>
        <v>10502</v>
      </c>
      <c r="BU17" s="1">
        <f>ROUND((BS17+0.36186898),0)</f>
        <v>103</v>
      </c>
      <c r="BV17" s="1">
        <f>ROUND(((SQRT(BT17-(BQ17*BQ17)))+0.36186898),0)</f>
        <v>73</v>
      </c>
      <c r="BX17" s="1">
        <f>BV17-1</f>
        <v>72</v>
      </c>
      <c r="BZ17" s="6">
        <f>CC17/1.4142135623</f>
        <v>65.31462317460758</v>
      </c>
      <c r="CA17" s="6">
        <f>ROUND((BZ17-0.5),0)</f>
        <v>65</v>
      </c>
      <c r="CB17" s="7">
        <v>14.5</v>
      </c>
      <c r="CC17" s="7">
        <f>SQRT((93.5*93.5)-(CB17*CB17))</f>
        <v>92.36882591004391</v>
      </c>
      <c r="CD17" s="7">
        <f>CC17*CC17</f>
        <v>8532</v>
      </c>
      <c r="CE17" s="1">
        <f>ROUND((CC17+0.36186898),0)</f>
        <v>93</v>
      </c>
      <c r="CF17" s="1">
        <f>ROUND(((SQRT(CD17-(CA17*CA17)))+0.36186898),0)</f>
        <v>66</v>
      </c>
      <c r="CH17" s="1">
        <f>CF17-1</f>
        <v>65</v>
      </c>
      <c r="CJ17" s="6">
        <f>CM17/1.4142135623</f>
        <v>58.14636704343187</v>
      </c>
      <c r="CK17" s="6">
        <f>ROUND((CJ17-0.5),0)</f>
        <v>58</v>
      </c>
      <c r="CL17" s="7">
        <v>14.5</v>
      </c>
      <c r="CM17" s="7">
        <f>SQRT((83.5*83.5)-(CL17*CL17))</f>
        <v>82.23138087129512</v>
      </c>
      <c r="CN17" s="7">
        <f>CM17*CM17</f>
        <v>6762</v>
      </c>
      <c r="CO17" s="1">
        <f>ROUND((CM17+0.36186898),0)</f>
        <v>83</v>
      </c>
      <c r="CP17" s="1">
        <f>ROUND(((SQRT(CN17-(CK17*CK17)))+0.36186898),0)</f>
        <v>59</v>
      </c>
      <c r="CR17" s="1">
        <f>CP17-1</f>
        <v>58</v>
      </c>
    </row>
    <row r="18" spans="1:96" ht="12.75">
      <c r="A18" s="1">
        <v>148.138131010374</v>
      </c>
      <c r="B18" s="1">
        <f>A18*A18</f>
        <v>21944.90585924673</v>
      </c>
      <c r="C18" s="1">
        <f>(163.5*163.5)-B18</f>
        <v>4787.34414075327</v>
      </c>
      <c r="D18" s="1">
        <f>SQRT(C18)</f>
        <v>69.19063622162518</v>
      </c>
      <c r="E18" s="1">
        <f>ROUND(D18,0)</f>
        <v>69</v>
      </c>
      <c r="F18" s="1">
        <v>70</v>
      </c>
      <c r="H18" s="6">
        <f>K18/1.4142135623</f>
        <v>115.09126813694105</v>
      </c>
      <c r="I18" s="6">
        <f>ROUND((H18-0.5),0)</f>
        <v>115</v>
      </c>
      <c r="J18" s="7">
        <v>15.5</v>
      </c>
      <c r="K18" s="7">
        <f>SQRT((163.5*163.5)-(J18*J18))</f>
        <v>162.7636323015679</v>
      </c>
      <c r="L18" s="7">
        <f>K18*K18</f>
        <v>26491.999999999996</v>
      </c>
      <c r="M18" s="1">
        <f>ROUND((K18+0.36186898),0)</f>
        <v>163</v>
      </c>
      <c r="N18" s="1">
        <f>ROUND(((SQRT(L18-(I18*I18)))+0.36186898),0)</f>
        <v>116</v>
      </c>
      <c r="P18" s="1">
        <f>N18-1</f>
        <v>115</v>
      </c>
      <c r="R18" s="6">
        <f>U18/1.4142135623</f>
        <v>107.98611022351635</v>
      </c>
      <c r="S18" s="6">
        <f>ROUND((R18-0.5),0)</f>
        <v>107</v>
      </c>
      <c r="T18" s="7">
        <v>15.5</v>
      </c>
      <c r="U18" s="7">
        <f>SQRT((153.5*153.5)-(T18*T18))</f>
        <v>152.7154216181195</v>
      </c>
      <c r="V18" s="7">
        <f>U18*U18</f>
        <v>23322.000000000004</v>
      </c>
      <c r="W18" s="1">
        <f>ROUND((U18+0.36186898),0)</f>
        <v>153</v>
      </c>
      <c r="X18" s="1">
        <f>ROUND(((SQRT(V18-(S18*S18)))+0.36186898),0)</f>
        <v>109</v>
      </c>
      <c r="Z18" s="1">
        <f>X18-1</f>
        <v>108</v>
      </c>
      <c r="AB18" s="6">
        <f>AE18/1.4142135623</f>
        <v>100.87616170856181</v>
      </c>
      <c r="AC18" s="6">
        <f>ROUND((AB18-0.5),0)</f>
        <v>100</v>
      </c>
      <c r="AD18" s="7">
        <v>15.5</v>
      </c>
      <c r="AE18" s="7">
        <f>SQRT((143.5*143.5)-(AD18*AD18))</f>
        <v>142.66043600101605</v>
      </c>
      <c r="AF18" s="7">
        <f>AE18*AE18</f>
        <v>20351.999999999996</v>
      </c>
      <c r="AG18" s="1">
        <f>ROUND((AE18+0.36186898),0)</f>
        <v>143</v>
      </c>
      <c r="AH18" s="1">
        <f>ROUND(((SQRT(AF18-(AC18*AC18)))+0.36186898),0)</f>
        <v>102</v>
      </c>
      <c r="AJ18" s="1">
        <f>AH18-1</f>
        <v>101</v>
      </c>
      <c r="AL18" s="6">
        <f>AO18/1.4142135623</f>
        <v>93.76033276876069</v>
      </c>
      <c r="AM18" s="6">
        <f>ROUND((AL18-0.5),0)</f>
        <v>93</v>
      </c>
      <c r="AN18" s="7">
        <v>15.5</v>
      </c>
      <c r="AO18" s="7">
        <f>SQRT((133.5*133.5)-(AN18*AN18))</f>
        <v>132.5971342073425</v>
      </c>
      <c r="AP18" s="7">
        <f>AO18*AO18</f>
        <v>17581.999999999996</v>
      </c>
      <c r="AQ18" s="1">
        <f>ROUND((AO18+0.36186898),0)</f>
        <v>133</v>
      </c>
      <c r="AR18" s="1">
        <f>ROUND(((SQRT(AP18-(AM18*AM18)))+0.36186898),0)</f>
        <v>95</v>
      </c>
      <c r="AT18" s="1">
        <f>AR18-1</f>
        <v>94</v>
      </c>
      <c r="AV18" s="6">
        <f>AY18/1.4142135623</f>
        <v>86.63717447363983</v>
      </c>
      <c r="AW18" s="6">
        <f>ROUND((AV18-0.5),0)</f>
        <v>86</v>
      </c>
      <c r="AX18" s="7">
        <v>15.5</v>
      </c>
      <c r="AY18" s="7">
        <f>SQRT((123.5*123.5)-(AX18*AX18))</f>
        <v>122.52346713997282</v>
      </c>
      <c r="AZ18" s="7">
        <f>AY18*AY18</f>
        <v>15012</v>
      </c>
      <c r="BA18" s="1">
        <f>ROUND((AY18+0.36186898),0)</f>
        <v>123</v>
      </c>
      <c r="BB18" s="1">
        <f>ROUND(((SQRT(AZ18-(AW18*AW18)))+0.36186898),0)</f>
        <v>88</v>
      </c>
      <c r="BD18" s="1">
        <f>BB18-1</f>
        <v>87</v>
      </c>
      <c r="BF18" s="6">
        <f>BI18/1.4142135623</f>
        <v>79.5047168453131</v>
      </c>
      <c r="BG18" s="6">
        <f>ROUND((BF18-0.5),0)</f>
        <v>79</v>
      </c>
      <c r="BH18" s="7">
        <v>15.5</v>
      </c>
      <c r="BI18" s="7">
        <f>SQRT((113.5*113.5)-(BH18*BH18))</f>
        <v>112.43664882946307</v>
      </c>
      <c r="BJ18" s="7">
        <f>BI18*BI18</f>
        <v>12641.999999999998</v>
      </c>
      <c r="BK18" s="1">
        <f>ROUND((BI18+0.36186898),0)</f>
        <v>113</v>
      </c>
      <c r="BL18" s="1">
        <f>ROUND(((SQRT(BJ18-(BG18*BG18)))+0.36186898),0)</f>
        <v>80</v>
      </c>
      <c r="BN18" s="1">
        <f>BL18-1</f>
        <v>79</v>
      </c>
      <c r="BP18" s="6">
        <f>BS18/1.4142135623</f>
        <v>72.36021006424218</v>
      </c>
      <c r="BQ18" s="6">
        <f>ROUND((BP18-0.5),0)</f>
        <v>72</v>
      </c>
      <c r="BR18" s="7">
        <v>15.5</v>
      </c>
      <c r="BS18" s="7">
        <f>SQRT((103.5*103.5)-(BR18*BR18))</f>
        <v>102.33279044372826</v>
      </c>
      <c r="BT18" s="7">
        <f>BS18*BS18</f>
        <v>10472.000000000002</v>
      </c>
      <c r="BU18" s="1">
        <f>ROUND((BS18+0.36186898),0)</f>
        <v>103</v>
      </c>
      <c r="BV18" s="1">
        <f>ROUND(((SQRT(BT18-(BQ18*BQ18)))+0.36186898),0)</f>
        <v>73</v>
      </c>
      <c r="BX18" s="1">
        <f>BV18-1</f>
        <v>72</v>
      </c>
      <c r="BZ18" s="6">
        <f>CC18/1.4142135623</f>
        <v>65.19969325418207</v>
      </c>
      <c r="CA18" s="6">
        <f>ROUND((BZ18-0.5),0)</f>
        <v>65</v>
      </c>
      <c r="CB18" s="7">
        <v>15.5</v>
      </c>
      <c r="CC18" s="7">
        <f>SQRT((93.5*93.5)-(CB18*CB18))</f>
        <v>92.2062904578641</v>
      </c>
      <c r="CD18" s="7">
        <f>CC18*CC18</f>
        <v>8502</v>
      </c>
      <c r="CE18" s="1">
        <f>ROUND((CC18+0.36186898),0)</f>
        <v>93</v>
      </c>
      <c r="CF18" s="1">
        <f>ROUND(((SQRT(CD18-(CA18*CA18)))+0.36186898),0)</f>
        <v>66</v>
      </c>
      <c r="CH18" s="1">
        <f>CF18-1</f>
        <v>65</v>
      </c>
      <c r="CJ18" s="6">
        <f>CM18/1.4142135623</f>
        <v>58.01723882043982</v>
      </c>
      <c r="CK18" s="6">
        <f>ROUND((CJ18-0.5),0)</f>
        <v>58</v>
      </c>
      <c r="CL18" s="7">
        <v>15.5</v>
      </c>
      <c r="CM18" s="7">
        <f>SQRT((83.5*83.5)-(CL18*CL18))</f>
        <v>82.04876598706406</v>
      </c>
      <c r="CN18" s="7">
        <f>CM18*CM18</f>
        <v>6732</v>
      </c>
      <c r="CO18" s="1">
        <f>ROUND((CM18+0.36186898),0)</f>
        <v>82</v>
      </c>
      <c r="CP18" s="5">
        <f>ROUND(((SQRT(CN18-(CK18*CK18)))+0.36186898),0)</f>
        <v>58</v>
      </c>
      <c r="CQ18" s="5">
        <v>59</v>
      </c>
      <c r="CR18" s="5">
        <v>58</v>
      </c>
    </row>
    <row r="19" spans="1:96" ht="12.75">
      <c r="A19" s="1">
        <v>147.138131010374</v>
      </c>
      <c r="B19" s="1">
        <f>A19*A19</f>
        <v>21649.629597225983</v>
      </c>
      <c r="C19" s="1">
        <f>(163.5*163.5)-B19</f>
        <v>5082.620402774017</v>
      </c>
      <c r="D19" s="1">
        <f>SQRT(C19)</f>
        <v>71.2924989236176</v>
      </c>
      <c r="E19" s="1">
        <f>ROUND(D19,0)</f>
        <v>71</v>
      </c>
      <c r="F19" s="1">
        <v>72</v>
      </c>
      <c r="H19" s="6">
        <f>K19/1.4142135623</f>
        <v>115.0217370820299</v>
      </c>
      <c r="I19" s="6">
        <f>ROUND((H19-0.5),0)</f>
        <v>115</v>
      </c>
      <c r="J19" s="7">
        <v>16.5</v>
      </c>
      <c r="K19" s="7">
        <f>SQRT((163.5*163.5)-(J19*J19))</f>
        <v>162.6653005407115</v>
      </c>
      <c r="L19" s="7">
        <f>K19*K19</f>
        <v>26460</v>
      </c>
      <c r="M19" s="1">
        <f>ROUND((K19+0.36186898),0)</f>
        <v>163</v>
      </c>
      <c r="N19" s="5">
        <f>ROUND(((SQRT(L19-(I19*I19)))+0.36186898),0)</f>
        <v>115</v>
      </c>
      <c r="O19" s="5">
        <v>116</v>
      </c>
      <c r="P19" s="5">
        <v>115</v>
      </c>
      <c r="R19" s="6">
        <f>U19/1.4142135623</f>
        <v>107.9120011917292</v>
      </c>
      <c r="S19" s="6">
        <f>ROUND((R19-0.5),0)</f>
        <v>107</v>
      </c>
      <c r="T19" s="7">
        <v>16.5</v>
      </c>
      <c r="U19" s="7">
        <f>SQRT((153.5*153.5)-(T19*T19))</f>
        <v>152.6106156202772</v>
      </c>
      <c r="V19" s="7">
        <f>U19*U19</f>
        <v>23289.999999999996</v>
      </c>
      <c r="W19" s="1">
        <f>ROUND((U19+0.36186898),0)</f>
        <v>153</v>
      </c>
      <c r="X19" s="1">
        <f>ROUND(((SQRT(V19-(S19*S19)))+0.36186898),0)</f>
        <v>109</v>
      </c>
      <c r="Z19" s="1">
        <f>X19-1</f>
        <v>108</v>
      </c>
      <c r="AB19" s="6">
        <f>AE19/1.4142135623</f>
        <v>100.796825352043</v>
      </c>
      <c r="AC19" s="6">
        <f>ROUND((AB19-0.5),0)</f>
        <v>100</v>
      </c>
      <c r="AD19" s="7">
        <v>16.5</v>
      </c>
      <c r="AE19" s="7">
        <f>SQRT((143.5*143.5)-(AD19*AD19))</f>
        <v>142.5482374496437</v>
      </c>
      <c r="AF19" s="7">
        <f>AE19*AE19</f>
        <v>20320</v>
      </c>
      <c r="AG19" s="1">
        <f>ROUND((AE19+0.36186898),0)</f>
        <v>143</v>
      </c>
      <c r="AH19" s="1">
        <f>ROUND(((SQRT(AF19-(AC19*AC19)))+0.36186898),0)</f>
        <v>102</v>
      </c>
      <c r="AJ19" s="1">
        <f>AH19-1</f>
        <v>101</v>
      </c>
      <c r="AL19" s="6">
        <f>AO19/1.4142135623</f>
        <v>93.67496998081765</v>
      </c>
      <c r="AM19" s="6">
        <f>ROUND((AL19-0.5),0)</f>
        <v>93</v>
      </c>
      <c r="AN19" s="7">
        <v>16.5</v>
      </c>
      <c r="AO19" s="7">
        <f>SQRT((133.5*133.5)-(AN19*AN19))</f>
        <v>132.4764129949177</v>
      </c>
      <c r="AP19" s="7">
        <f>AO19*AO19</f>
        <v>17549.999999999996</v>
      </c>
      <c r="AQ19" s="1">
        <f>ROUND((AO19+0.36186898),0)</f>
        <v>133</v>
      </c>
      <c r="AR19" s="1">
        <f>ROUND(((SQRT(AP19-(AM19*AM19)))+0.36186898),0)</f>
        <v>95</v>
      </c>
      <c r="AT19" s="1">
        <f>AR19-1</f>
        <v>94</v>
      </c>
      <c r="AV19" s="6">
        <f>AY19/1.4142135623</f>
        <v>86.54478609814838</v>
      </c>
      <c r="AW19" s="6">
        <f>ROUND((AV19-0.5),0)</f>
        <v>86</v>
      </c>
      <c r="AX19" s="7">
        <v>16.5</v>
      </c>
      <c r="AY19" s="7">
        <f>SQRT((123.5*123.5)-(AX19*AX19))</f>
        <v>122.39281024635393</v>
      </c>
      <c r="AZ19" s="7">
        <f>AY19*AY19</f>
        <v>14980</v>
      </c>
      <c r="BA19" s="1">
        <f>ROUND((AY19+0.36186898),0)</f>
        <v>123</v>
      </c>
      <c r="BB19" s="1">
        <f>ROUND(((SQRT(AZ19-(AW19*AW19)))+0.36186898),0)</f>
        <v>87</v>
      </c>
      <c r="BD19" s="1">
        <f>BB19-1</f>
        <v>86</v>
      </c>
      <c r="BF19" s="6">
        <f>BI19/1.4142135623</f>
        <v>79.40403012852535</v>
      </c>
      <c r="BG19" s="6">
        <f>ROUND((BF19-0.5),0)</f>
        <v>79</v>
      </c>
      <c r="BH19" s="7">
        <v>16.5</v>
      </c>
      <c r="BI19" s="7">
        <f>SQRT((113.5*113.5)-(BH19*BH19))</f>
        <v>112.29425630903836</v>
      </c>
      <c r="BJ19" s="7">
        <f>BI19*BI19</f>
        <v>12610.000000000002</v>
      </c>
      <c r="BK19" s="1">
        <f>ROUND((BI19+0.36186898),0)</f>
        <v>113</v>
      </c>
      <c r="BL19" s="1">
        <f>ROUND(((SQRT(BJ19-(BG19*BG19)))+0.36186898),0)</f>
        <v>80</v>
      </c>
      <c r="BN19" s="1">
        <f>BL19-1</f>
        <v>79</v>
      </c>
      <c r="BP19" s="6">
        <f>BS19/1.4142135623</f>
        <v>72.24956747648807</v>
      </c>
      <c r="BQ19" s="6">
        <f>ROUND((BP19-0.5),0)</f>
        <v>72</v>
      </c>
      <c r="BR19" s="7">
        <v>16.5</v>
      </c>
      <c r="BS19" s="7">
        <f>SQRT((103.5*103.5)-(BR19*BR19))</f>
        <v>102.17631819555841</v>
      </c>
      <c r="BT19" s="7">
        <f>BS19*BS19</f>
        <v>10440</v>
      </c>
      <c r="BU19" s="1">
        <f>ROUND((BS19+0.36186898),0)</f>
        <v>103</v>
      </c>
      <c r="BV19" s="1">
        <f>ROUND(((SQRT(BT19-(BQ19*BQ19)))+0.36186898),0)</f>
        <v>73</v>
      </c>
      <c r="BX19" s="1">
        <f>BV19-1</f>
        <v>72</v>
      </c>
      <c r="BZ19" s="6">
        <f>CC19/1.4142135623</f>
        <v>65.07687761745933</v>
      </c>
      <c r="CA19" s="6">
        <f>ROUND((BZ19-0.5),0)</f>
        <v>65</v>
      </c>
      <c r="CB19" s="7">
        <v>16.5</v>
      </c>
      <c r="CC19" s="7">
        <f>SQRT((93.5*93.5)-(CB19*CB19))</f>
        <v>92.03260291874831</v>
      </c>
      <c r="CD19" s="7">
        <f>CC19*CC19</f>
        <v>8470</v>
      </c>
      <c r="CE19" s="1">
        <f>ROUND((CC19+0.36186898),0)</f>
        <v>92</v>
      </c>
      <c r="CF19" s="1">
        <f>ROUND(((SQRT(CD19-(CA19*CA19)))+0.36186898),0)</f>
        <v>66</v>
      </c>
      <c r="CH19" s="1">
        <f>CF19-1</f>
        <v>65</v>
      </c>
      <c r="CJ19" s="6">
        <f>CM19/1.4142135623</f>
        <v>57.879184516942665</v>
      </c>
      <c r="CK19" s="6">
        <f>ROUND((CJ19-0.5),0)</f>
        <v>57</v>
      </c>
      <c r="CL19" s="7">
        <v>16.5</v>
      </c>
      <c r="CM19" s="7">
        <f>SQRT((83.5*83.5)-(CL19*CL19))</f>
        <v>81.8535277187245</v>
      </c>
      <c r="CN19" s="7">
        <f>CM19*CM19</f>
        <v>6699.999999999999</v>
      </c>
      <c r="CO19" s="1">
        <f>ROUND((CM19+0.36186898),0)</f>
        <v>82</v>
      </c>
      <c r="CP19" s="1">
        <f>ROUND(((SQRT(CN19-(CK19*CK19)))+0.36186898),0)</f>
        <v>59</v>
      </c>
      <c r="CR19" s="1">
        <f>CP19-1</f>
        <v>58</v>
      </c>
    </row>
    <row r="20" spans="1:96" ht="12.75">
      <c r="A20" s="1">
        <v>146.138131010374</v>
      </c>
      <c r="B20" s="1">
        <f>A20*A20</f>
        <v>21356.353335205233</v>
      </c>
      <c r="C20" s="1">
        <f>(163.5*163.5)-B20</f>
        <v>5375.896664794767</v>
      </c>
      <c r="D20" s="1">
        <f>SQRT(C20)</f>
        <v>73.32050644120488</v>
      </c>
      <c r="E20" s="1">
        <f>ROUND(D20,0)</f>
        <v>73</v>
      </c>
      <c r="F20" s="1">
        <v>74</v>
      </c>
      <c r="H20" s="6">
        <f>K20/1.4142135623</f>
        <v>114.94781425223296</v>
      </c>
      <c r="I20" s="6">
        <f>ROUND((H20-0.5),0)</f>
        <v>114</v>
      </c>
      <c r="J20" s="7">
        <v>17.5</v>
      </c>
      <c r="K20" s="7">
        <f>SQRT((163.5*163.5)-(J20*J20))</f>
        <v>162.5607578722491</v>
      </c>
      <c r="L20" s="7">
        <f>K20*K20</f>
        <v>26425.999999999996</v>
      </c>
      <c r="M20" s="1">
        <f>ROUND((K20+0.36186898),0)</f>
        <v>163</v>
      </c>
      <c r="N20" s="1">
        <f>ROUND(((SQRT(L20-(I20*I20)))+0.36186898),0)</f>
        <v>116</v>
      </c>
      <c r="P20" s="1">
        <f>N20-1</f>
        <v>115</v>
      </c>
      <c r="R20" s="6">
        <f>U20/1.4142135623</f>
        <v>107.83320453924203</v>
      </c>
      <c r="S20" s="6">
        <f>ROUND((R20-0.5),0)</f>
        <v>107</v>
      </c>
      <c r="T20" s="7">
        <v>17.5</v>
      </c>
      <c r="U20" s="7">
        <f>SQRT((153.5*153.5)-(T20*T20))</f>
        <v>152.499180325666</v>
      </c>
      <c r="V20" s="7">
        <f>U20*U20</f>
        <v>23255.999999999996</v>
      </c>
      <c r="W20" s="1">
        <f>ROUND((U20+0.36186898),0)</f>
        <v>153</v>
      </c>
      <c r="X20" s="1">
        <f>ROUND(((SQRT(V20-(S20*S20)))+0.36186898),0)</f>
        <v>109</v>
      </c>
      <c r="Z20" s="1">
        <f>X20-1</f>
        <v>108</v>
      </c>
      <c r="AB20" s="6">
        <f>AE20/1.4142135623</f>
        <v>100.71246199477253</v>
      </c>
      <c r="AC20" s="6">
        <f>ROUND((AB20-0.5),0)</f>
        <v>100</v>
      </c>
      <c r="AD20" s="7">
        <v>17.5</v>
      </c>
      <c r="AE20" s="7">
        <f>SQRT((143.5*143.5)-(AD20*AD20))</f>
        <v>142.42892964563063</v>
      </c>
      <c r="AF20" s="7">
        <f>AE20*AE20</f>
        <v>20286</v>
      </c>
      <c r="AG20" s="1">
        <f>ROUND((AE20+0.36186898),0)</f>
        <v>143</v>
      </c>
      <c r="AH20" s="1">
        <f>ROUND(((SQRT(AF20-(AC20*AC20)))+0.36186898),0)</f>
        <v>102</v>
      </c>
      <c r="AJ20" s="1">
        <f>AH20-1</f>
        <v>101</v>
      </c>
      <c r="AL20" s="6">
        <f>AO20/1.4142135623</f>
        <v>93.58418670323172</v>
      </c>
      <c r="AM20" s="6">
        <f>ROUND((AL20-0.5),0)</f>
        <v>93</v>
      </c>
      <c r="AN20" s="7">
        <v>17.5</v>
      </c>
      <c r="AO20" s="7">
        <f>SQRT((133.5*133.5)-(AN20*AN20))</f>
        <v>132.34802605252563</v>
      </c>
      <c r="AP20" s="7">
        <f>AO20*AO20</f>
        <v>17516</v>
      </c>
      <c r="AQ20" s="1">
        <f>ROUND((AO20+0.36186898),0)</f>
        <v>133</v>
      </c>
      <c r="AR20" s="1">
        <f>ROUND(((SQRT(AP20-(AM20*AM20)))+0.36186898),0)</f>
        <v>95</v>
      </c>
      <c r="AT20" s="1">
        <f>AR20-1</f>
        <v>94</v>
      </c>
      <c r="AV20" s="6">
        <f>AY20/1.4142135623</f>
        <v>86.44651526101269</v>
      </c>
      <c r="AW20" s="6">
        <f>ROUND((AV20-0.5),0)</f>
        <v>86</v>
      </c>
      <c r="AX20" s="7">
        <v>17.5</v>
      </c>
      <c r="AY20" s="7">
        <f>SQRT((123.5*123.5)-(AX20*AX20))</f>
        <v>122.25383429569807</v>
      </c>
      <c r="AZ20" s="7">
        <f>AY20*AY20</f>
        <v>14946.000000000002</v>
      </c>
      <c r="BA20" s="1">
        <f>ROUND((AY20+0.36186898),0)</f>
        <v>123</v>
      </c>
      <c r="BB20" s="1">
        <f>ROUND(((SQRT(AZ20-(AW20*AW20)))+0.36186898),0)</f>
        <v>87</v>
      </c>
      <c r="BD20" s="1">
        <f>BB20-1</f>
        <v>86</v>
      </c>
      <c r="BF20" s="6">
        <f>BI20/1.4142135623</f>
        <v>79.29691041049458</v>
      </c>
      <c r="BG20" s="6">
        <f>ROUND((BF20-0.5),0)</f>
        <v>79</v>
      </c>
      <c r="BH20" s="7">
        <v>17.5</v>
      </c>
      <c r="BI20" s="7">
        <f>SQRT((113.5*113.5)-(BH20*BH20))</f>
        <v>112.1427661510095</v>
      </c>
      <c r="BJ20" s="7">
        <f>BI20*BI20</f>
        <v>12576.000000000002</v>
      </c>
      <c r="BK20" s="1">
        <f>ROUND((BI20+0.36186898),0)</f>
        <v>113</v>
      </c>
      <c r="BL20" s="1">
        <f>ROUND(((SQRT(BJ20-(BG20*BG20)))+0.36186898),0)</f>
        <v>80</v>
      </c>
      <c r="BN20" s="1">
        <f>BL20-1</f>
        <v>79</v>
      </c>
      <c r="BP20" s="6">
        <f>BS20/1.4142135623</f>
        <v>72.13182377105021</v>
      </c>
      <c r="BQ20" s="6">
        <f>ROUND((BP20-0.5),0)</f>
        <v>72</v>
      </c>
      <c r="BR20" s="7">
        <v>17.5</v>
      </c>
      <c r="BS20" s="7">
        <f>SQRT((103.5*103.5)-(BR20*BR20))</f>
        <v>102.00980345045274</v>
      </c>
      <c r="BT20" s="7">
        <f>BS20*BS20</f>
        <v>10405.999999999998</v>
      </c>
      <c r="BU20" s="1">
        <f>ROUND((BS20+0.36186898),0)</f>
        <v>102</v>
      </c>
      <c r="BV20" s="1">
        <f>ROUND(((SQRT(BT20-(BQ20*BQ20)))+0.36186898),0)</f>
        <v>73</v>
      </c>
      <c r="BX20" s="1">
        <f>BV20-1</f>
        <v>72</v>
      </c>
      <c r="BZ20" s="6">
        <f>CC20/1.4142135623</f>
        <v>64.94613152787488</v>
      </c>
      <c r="CA20" s="6">
        <f>ROUND((BZ20-0.5),0)</f>
        <v>64</v>
      </c>
      <c r="CB20" s="7">
        <v>17.5</v>
      </c>
      <c r="CC20" s="7">
        <f>SQRT((93.5*93.5)-(CB20*CB20))</f>
        <v>91.84770002564028</v>
      </c>
      <c r="CD20" s="7">
        <f>CC20*CC20</f>
        <v>8436.000000000002</v>
      </c>
      <c r="CE20" s="1">
        <f>ROUND((CC20+0.36186898),0)</f>
        <v>92</v>
      </c>
      <c r="CF20" s="1">
        <f>ROUND(((SQRT(CD20-(CA20*CA20)))+0.36186898),0)</f>
        <v>66</v>
      </c>
      <c r="CH20" s="1">
        <f>CF20-1</f>
        <v>65</v>
      </c>
      <c r="CJ20" s="6">
        <f>CM20/1.4142135623</f>
        <v>57.732140098428175</v>
      </c>
      <c r="CK20" s="6">
        <f>ROUND((CJ20-0.5),0)</f>
        <v>57</v>
      </c>
      <c r="CL20" s="7">
        <v>17.5</v>
      </c>
      <c r="CM20" s="7">
        <f>SQRT((83.5*83.5)-(CL20*CL20))</f>
        <v>81.64557550780079</v>
      </c>
      <c r="CN20" s="7">
        <f>CM20*CM20</f>
        <v>6665.999999999999</v>
      </c>
      <c r="CO20" s="1">
        <f>ROUND((CM20+0.36186898),0)</f>
        <v>82</v>
      </c>
      <c r="CP20" s="1">
        <f>ROUND(((SQRT(CN20-(CK20*CK20)))+0.36186898),0)</f>
        <v>59</v>
      </c>
      <c r="CR20" s="1">
        <f>CP20-1</f>
        <v>58</v>
      </c>
    </row>
    <row r="21" spans="1:96" ht="12.75">
      <c r="A21" s="1">
        <v>145.138131010374</v>
      </c>
      <c r="B21" s="1">
        <f>A21*A21</f>
        <v>21065.077073184486</v>
      </c>
      <c r="C21" s="1">
        <f>(163.5*163.5)-B21</f>
        <v>5667.172926815514</v>
      </c>
      <c r="D21" s="1">
        <f>SQRT(C21)</f>
        <v>75.28062783223525</v>
      </c>
      <c r="E21" s="1">
        <f>ROUND(D21,0)</f>
        <v>75</v>
      </c>
      <c r="F21" s="1">
        <v>76</v>
      </c>
      <c r="H21" s="6">
        <f>K21/1.4142135623</f>
        <v>114.86949116873458</v>
      </c>
      <c r="I21" s="6">
        <f>ROUND((H21-0.5),0)</f>
        <v>114</v>
      </c>
      <c r="J21" s="7">
        <v>18.5</v>
      </c>
      <c r="K21" s="7">
        <f>SQRT((163.5*163.5)-(J21*J21))</f>
        <v>162.44999230532454</v>
      </c>
      <c r="L21" s="7">
        <f>K21*K21</f>
        <v>26390.000000000004</v>
      </c>
      <c r="M21" s="1">
        <f>ROUND((K21+0.36186898),0)</f>
        <v>163</v>
      </c>
      <c r="N21" s="1">
        <f>ROUND(((SQRT(L21-(I21*I21)))+0.36186898),0)</f>
        <v>116</v>
      </c>
      <c r="P21" s="1">
        <f>N21-1</f>
        <v>115</v>
      </c>
      <c r="R21" s="6">
        <f>U21/1.4142135623</f>
        <v>107.74970998197698</v>
      </c>
      <c r="S21" s="6">
        <f>ROUND((R21-0.5),0)</f>
        <v>107</v>
      </c>
      <c r="T21" s="7">
        <v>18.5</v>
      </c>
      <c r="U21" s="7">
        <f>SQRT((153.5*153.5)-(T21*T21))</f>
        <v>152.38110119040354</v>
      </c>
      <c r="V21" s="7">
        <f>U21*U21</f>
        <v>23220.000000000004</v>
      </c>
      <c r="W21" s="1">
        <f>ROUND((U21+0.36186898),0)</f>
        <v>153</v>
      </c>
      <c r="X21" s="1">
        <f>ROUND(((SQRT(V21-(S21*S21)))+0.36186898),0)</f>
        <v>109</v>
      </c>
      <c r="Z21" s="1">
        <f>X21-1</f>
        <v>108</v>
      </c>
      <c r="AB21" s="6">
        <f>AE21/1.4142135623</f>
        <v>100.62305899269134</v>
      </c>
      <c r="AC21" s="6">
        <f>ROUND((AB21-0.5),0)</f>
        <v>100</v>
      </c>
      <c r="AD21" s="7">
        <v>18.5</v>
      </c>
      <c r="AE21" s="7">
        <f>SQRT((143.5*143.5)-(AD21*AD21))</f>
        <v>142.30249470757707</v>
      </c>
      <c r="AF21" s="7">
        <f>AE21*AE21</f>
        <v>20250</v>
      </c>
      <c r="AG21" s="1">
        <f>ROUND((AE21+0.36186898),0)</f>
        <v>143</v>
      </c>
      <c r="AH21" s="1">
        <f>ROUND(((SQRT(AF21-(AC21*AC21)))+0.36186898),0)</f>
        <v>102</v>
      </c>
      <c r="AJ21" s="1">
        <f>AH21-1</f>
        <v>101</v>
      </c>
      <c r="AL21" s="6">
        <f>AO21/1.4142135623</f>
        <v>93.48796714499396</v>
      </c>
      <c r="AM21" s="6">
        <f>ROUND((AL21-0.5),0)</f>
        <v>93</v>
      </c>
      <c r="AN21" s="7">
        <v>18.5</v>
      </c>
      <c r="AO21" s="7">
        <f>SQRT((133.5*133.5)-(AN21*AN21))</f>
        <v>132.21195104830727</v>
      </c>
      <c r="AP21" s="7">
        <f>AO21*AO21</f>
        <v>17479.999999999996</v>
      </c>
      <c r="AQ21" s="1">
        <f>ROUND((AO21+0.36186898),0)</f>
        <v>133</v>
      </c>
      <c r="AR21" s="1">
        <f>ROUND(((SQRT(AP21-(AM21*AM21)))+0.36186898),0)</f>
        <v>94</v>
      </c>
      <c r="AT21" s="1">
        <f>AR21-1</f>
        <v>93</v>
      </c>
      <c r="AV21" s="6">
        <f>AY21/1.4142135623</f>
        <v>86.34234187680246</v>
      </c>
      <c r="AW21" s="6">
        <f>ROUND((AV21-0.5),0)</f>
        <v>86</v>
      </c>
      <c r="AX21" s="7">
        <v>18.5</v>
      </c>
      <c r="AY21" s="7">
        <f>SQRT((123.5*123.5)-(AX21*AX21))</f>
        <v>122.10651088291729</v>
      </c>
      <c r="AZ21" s="7">
        <f>AY21*AY21</f>
        <v>14909.999999999998</v>
      </c>
      <c r="BA21" s="1">
        <f>ROUND((AY21+0.36186898),0)</f>
        <v>122</v>
      </c>
      <c r="BB21" s="1">
        <f>ROUND(((SQRT(AZ21-(AW21*AW21)))+0.36186898),0)</f>
        <v>87</v>
      </c>
      <c r="BD21" s="1">
        <f>BB21-1</f>
        <v>86</v>
      </c>
      <c r="BF21" s="6">
        <f>BI21/1.4142135623</f>
        <v>79.18333158340928</v>
      </c>
      <c r="BG21" s="6">
        <f>ROUND((BF21-0.5),0)</f>
        <v>79</v>
      </c>
      <c r="BH21" s="7">
        <v>18.5</v>
      </c>
      <c r="BI21" s="7">
        <f>SQRT((113.5*113.5)-(BH21*BH21))</f>
        <v>111.98214143335535</v>
      </c>
      <c r="BJ21" s="7">
        <f>BI21*BI21</f>
        <v>12540.000000000002</v>
      </c>
      <c r="BK21" s="1">
        <f>ROUND((BI21+0.36186898),0)</f>
        <v>112</v>
      </c>
      <c r="BL21" s="1">
        <f>ROUND(((SQRT(BJ21-(BG21*BG21)))+0.36186898),0)</f>
        <v>80</v>
      </c>
      <c r="BN21" s="1">
        <f>BL21-1</f>
        <v>79</v>
      </c>
      <c r="BP21" s="6">
        <f>BS21/1.4142135623</f>
        <v>72.00694411330052</v>
      </c>
      <c r="BQ21" s="6">
        <f>ROUND((BP21-0.5),0)</f>
        <v>72</v>
      </c>
      <c r="BR21" s="7">
        <v>18.5</v>
      </c>
      <c r="BS21" s="7">
        <f>SQRT((103.5*103.5)-(BR21*BR21))</f>
        <v>101.83319694480774</v>
      </c>
      <c r="BT21" s="7">
        <f>BS21*BS21</f>
        <v>10370</v>
      </c>
      <c r="BU21" s="1">
        <f>ROUND((BS21+0.36186898),0)</f>
        <v>102</v>
      </c>
      <c r="BV21" s="5">
        <f>ROUND(((SQRT(BT21-(BQ21*BQ21)))+0.36186898),0)</f>
        <v>72</v>
      </c>
      <c r="BW21" s="5">
        <v>73</v>
      </c>
      <c r="BX21" s="5">
        <v>72</v>
      </c>
      <c r="BZ21" s="6">
        <f>CC21/1.4142135623</f>
        <v>64.80740698742824</v>
      </c>
      <c r="CA21" s="6">
        <f>ROUND((BZ21-0.5),0)</f>
        <v>64</v>
      </c>
      <c r="CB21" s="7">
        <v>18.5</v>
      </c>
      <c r="CC21" s="7">
        <f>SQRT((93.5*93.5)-(CB21*CB21))</f>
        <v>91.6515138991168</v>
      </c>
      <c r="CD21" s="7">
        <f>CC21*CC21</f>
        <v>8399.999999999998</v>
      </c>
      <c r="CE21" s="1">
        <f>ROUND((CC21+0.36186898),0)</f>
        <v>92</v>
      </c>
      <c r="CF21" s="1">
        <f>ROUND(((SQRT(CD21-(CA21*CA21)))+0.36186898),0)</f>
        <v>66</v>
      </c>
      <c r="CH21" s="1">
        <f>CF21-1</f>
        <v>65</v>
      </c>
      <c r="CJ21" s="6">
        <f>CM21/1.4142135623</f>
        <v>57.576036684915</v>
      </c>
      <c r="CK21" s="6">
        <f>ROUND((CJ21-0.5),0)</f>
        <v>57</v>
      </c>
      <c r="CL21" s="7">
        <v>18.5</v>
      </c>
      <c r="CM21" s="7">
        <f>SQRT((83.5*83.5)-(CL21*CL21))</f>
        <v>81.42481194328913</v>
      </c>
      <c r="CN21" s="7">
        <f>CM21*CM21</f>
        <v>6630</v>
      </c>
      <c r="CO21" s="1">
        <f>ROUND((CM21+0.36186898),0)</f>
        <v>82</v>
      </c>
      <c r="CP21" s="1">
        <f>ROUND(((SQRT(CN21-(CK21*CK21)))+0.36186898),0)</f>
        <v>59</v>
      </c>
      <c r="CR21" s="1">
        <f>CP21-1</f>
        <v>58</v>
      </c>
    </row>
    <row r="22" spans="1:96" ht="12.75">
      <c r="A22" s="1">
        <v>144.138131010374</v>
      </c>
      <c r="B22" s="1">
        <f>A22*A22</f>
        <v>20775.80081116374</v>
      </c>
      <c r="C22" s="1">
        <f>(163.5*163.5)-B22</f>
        <v>5956.449188836261</v>
      </c>
      <c r="D22" s="1">
        <f>SQRT(C22)</f>
        <v>77.17803566323946</v>
      </c>
      <c r="E22" s="1">
        <f>ROUND(D22,0)</f>
        <v>77</v>
      </c>
      <c r="F22" s="1">
        <v>78</v>
      </c>
      <c r="H22" s="6">
        <f>K22/1.4142135623</f>
        <v>114.78675882418682</v>
      </c>
      <c r="I22" s="6">
        <f>ROUND((H22-0.5),0)</f>
        <v>114</v>
      </c>
      <c r="J22" s="7">
        <v>19.5</v>
      </c>
      <c r="K22" s="7">
        <f>SQRT((163.5*163.5)-(J22*J22))</f>
        <v>162.3329911016242</v>
      </c>
      <c r="L22" s="7">
        <f>K22*K22</f>
        <v>26352.000000000004</v>
      </c>
      <c r="M22" s="1">
        <f>ROUND((K22+0.36186898),0)</f>
        <v>163</v>
      </c>
      <c r="N22" s="1">
        <f>ROUND(((SQRT(L22-(I22*I22)))+0.36186898),0)</f>
        <v>116</v>
      </c>
      <c r="P22" s="1">
        <f>N22-1</f>
        <v>115</v>
      </c>
      <c r="R22" s="6">
        <f>U22/1.4142135623</f>
        <v>107.66150658985867</v>
      </c>
      <c r="S22" s="6">
        <f>ROUND((R22-0.5),0)</f>
        <v>107</v>
      </c>
      <c r="T22" s="7">
        <v>19.5</v>
      </c>
      <c r="U22" s="7">
        <f>SQRT((153.5*153.5)-(T22*T22))</f>
        <v>152.25636275702897</v>
      </c>
      <c r="V22" s="7">
        <f>U22*U22</f>
        <v>23181.999999999996</v>
      </c>
      <c r="W22" s="1">
        <f>ROUND((U22+0.36186898),0)</f>
        <v>153</v>
      </c>
      <c r="X22" s="1">
        <f>ROUND(((SQRT(V22-(S22*S22)))+0.36186898),0)</f>
        <v>109</v>
      </c>
      <c r="Z22" s="1">
        <f>X22-1</f>
        <v>108</v>
      </c>
      <c r="AB22" s="6">
        <f>AE22/1.4142135623</f>
        <v>100.52860290009345</v>
      </c>
      <c r="AC22" s="6">
        <f>ROUND((AB22-0.5),0)</f>
        <v>100</v>
      </c>
      <c r="AD22" s="7">
        <v>19.5</v>
      </c>
      <c r="AE22" s="7">
        <f>SQRT((143.5*143.5)-(AD22*AD22))</f>
        <v>142.16891362038328</v>
      </c>
      <c r="AF22" s="7">
        <f>AE22*AE22</f>
        <v>20212.000000000004</v>
      </c>
      <c r="AG22" s="1">
        <f>ROUND((AE22+0.36186898),0)</f>
        <v>143</v>
      </c>
      <c r="AH22" s="1">
        <f>ROUND(((SQRT(AF22-(AC22*AC22)))+0.36186898),0)</f>
        <v>101</v>
      </c>
      <c r="AJ22" s="1">
        <f>AH22-1</f>
        <v>100</v>
      </c>
      <c r="AL22" s="6">
        <f>AO22/1.4142135623</f>
        <v>93.38629450246704</v>
      </c>
      <c r="AM22" s="6">
        <f>ROUND((AL22-0.5),0)</f>
        <v>93</v>
      </c>
      <c r="AN22" s="7">
        <v>19.5</v>
      </c>
      <c r="AO22" s="7">
        <f>SQRT((133.5*133.5)-(AN22*AN22))</f>
        <v>132.06816421833082</v>
      </c>
      <c r="AP22" s="7">
        <f>AO22*AO22</f>
        <v>17441.999999999996</v>
      </c>
      <c r="AQ22" s="1">
        <f>ROUND((AO22+0.36186898),0)</f>
        <v>132</v>
      </c>
      <c r="AR22" s="1">
        <f>ROUND(((SQRT(AP22-(AM22*AM22)))+0.36186898),0)</f>
        <v>94</v>
      </c>
      <c r="AT22" s="1">
        <f>AR22-1</f>
        <v>93</v>
      </c>
      <c r="AV22" s="6">
        <f>AY22/1.4142135623</f>
        <v>86.2322445536974</v>
      </c>
      <c r="AW22" s="6">
        <f>ROUND((AV22-0.5),0)</f>
        <v>86</v>
      </c>
      <c r="AX22" s="7">
        <v>19.5</v>
      </c>
      <c r="AY22" s="7">
        <f>SQRT((123.5*123.5)-(AX22*AX22))</f>
        <v>121.95080975540917</v>
      </c>
      <c r="AZ22" s="7">
        <f>AY22*AY22</f>
        <v>14872</v>
      </c>
      <c r="BA22" s="1">
        <f>ROUND((AY22+0.36186898),0)</f>
        <v>122</v>
      </c>
      <c r="BB22" s="1">
        <f>ROUND(((SQRT(AZ22-(AW22*AW22)))+0.36186898),0)</f>
        <v>87</v>
      </c>
      <c r="BD22" s="1">
        <f>BB22-1</f>
        <v>86</v>
      </c>
      <c r="BF22" s="6">
        <f>BI22/1.4142135623</f>
        <v>79.0632658106543</v>
      </c>
      <c r="BG22" s="6">
        <f>ROUND((BF22-0.5),0)</f>
        <v>79</v>
      </c>
      <c r="BH22" s="7">
        <v>19.5</v>
      </c>
      <c r="BI22" s="7">
        <f>SQRT((113.5*113.5)-(BH22*BH22))</f>
        <v>111.81234278915723</v>
      </c>
      <c r="BJ22" s="7">
        <f>BI22*BI22</f>
        <v>12502</v>
      </c>
      <c r="BK22" s="1">
        <f>ROUND((BI22+0.36186898),0)</f>
        <v>112</v>
      </c>
      <c r="BL22" s="5">
        <f>ROUND(((SQRT(BJ22-(BG22*BG22)))+0.36186898),0)</f>
        <v>79</v>
      </c>
      <c r="BM22" s="5">
        <v>80</v>
      </c>
      <c r="BN22" s="5">
        <v>79</v>
      </c>
      <c r="BP22" s="6">
        <f>BS22/1.4142135623</f>
        <v>71.87489130798056</v>
      </c>
      <c r="BQ22" s="6">
        <f>ROUND((BP22-0.5),0)</f>
        <v>71</v>
      </c>
      <c r="BR22" s="7">
        <v>19.5</v>
      </c>
      <c r="BS22" s="7">
        <f>SQRT((103.5*103.5)-(BR22*BR22))</f>
        <v>101.6464460765845</v>
      </c>
      <c r="BT22" s="7">
        <f>BS22*BS22</f>
        <v>10332</v>
      </c>
      <c r="BU22" s="1">
        <f>ROUND((BS22+0.36186898),0)</f>
        <v>102</v>
      </c>
      <c r="BV22" s="1">
        <f>ROUND(((SQRT(BT22-(BQ22*BQ22)))+0.36186898),0)</f>
        <v>73</v>
      </c>
      <c r="BX22" s="1">
        <f>BV22-1</f>
        <v>72</v>
      </c>
      <c r="BZ22" s="6">
        <f>CC22/1.4142135623</f>
        <v>64.66065264465088</v>
      </c>
      <c r="CA22" s="6">
        <f>ROUND((BZ22-0.5),0)</f>
        <v>64</v>
      </c>
      <c r="CB22" s="7">
        <v>19.5</v>
      </c>
      <c r="CC22" s="7">
        <f>SQRT((93.5*93.5)-(CB22*CB22))</f>
        <v>91.44397191723465</v>
      </c>
      <c r="CD22" s="7">
        <f>CC22*CC22</f>
        <v>8361.999999999998</v>
      </c>
      <c r="CE22" s="1">
        <f>ROUND((CC22+0.36186898),0)</f>
        <v>92</v>
      </c>
      <c r="CF22" s="1">
        <f>ROUND(((SQRT(CD22-(CA22*CA22)))+0.36186898),0)</f>
        <v>66</v>
      </c>
      <c r="CH22" s="1">
        <f>CF22-1</f>
        <v>65</v>
      </c>
      <c r="CJ22" s="6">
        <f>CM22/1.4142135623</f>
        <v>57.410800380596626</v>
      </c>
      <c r="CK22" s="6">
        <f>ROUND((CJ22-0.5),0)</f>
        <v>57</v>
      </c>
      <c r="CL22" s="7">
        <v>19.5</v>
      </c>
      <c r="CM22" s="7">
        <f>SQRT((83.5*83.5)-(CL22*CL22))</f>
        <v>81.19113252073775</v>
      </c>
      <c r="CN22" s="7">
        <f>CM22*CM22</f>
        <v>6592</v>
      </c>
      <c r="CO22" s="1">
        <f>ROUND((CM22+0.36186898),0)</f>
        <v>82</v>
      </c>
      <c r="CP22" s="1">
        <f>ROUND(((SQRT(CN22-(CK22*CK22)))+0.36186898),0)</f>
        <v>58</v>
      </c>
      <c r="CR22" s="1">
        <f>CP22-1</f>
        <v>57</v>
      </c>
    </row>
    <row r="23" spans="1:96" ht="12.75">
      <c r="A23" s="1">
        <v>143.138131010374</v>
      </c>
      <c r="B23" s="1">
        <f>A23*A23</f>
        <v>20488.52454914299</v>
      </c>
      <c r="C23" s="1">
        <f>(163.5*163.5)-B23</f>
        <v>6243.725450857011</v>
      </c>
      <c r="D23" s="1">
        <f>SQRT(C23)</f>
        <v>79.01724780614047</v>
      </c>
      <c r="E23" s="1">
        <f>ROUND(D23,0)</f>
        <v>79</v>
      </c>
      <c r="F23" s="1">
        <v>80</v>
      </c>
      <c r="H23" s="6">
        <f>K23/1.4142135623</f>
        <v>114.6996076774457</v>
      </c>
      <c r="I23" s="6">
        <f>ROUND((H23-0.5),0)</f>
        <v>114</v>
      </c>
      <c r="J23" s="7">
        <v>20.5</v>
      </c>
      <c r="K23" s="7">
        <f>SQRT((163.5*163.5)-(J23*J23))</f>
        <v>162.2097407679329</v>
      </c>
      <c r="L23" s="7">
        <f>K23*K23</f>
        <v>26311.999999999996</v>
      </c>
      <c r="M23" s="1">
        <f>ROUND((K23+0.36186898),0)</f>
        <v>163</v>
      </c>
      <c r="N23" s="1">
        <f>ROUND(((SQRT(L23-(I23*I23)))+0.36186898),0)</f>
        <v>116</v>
      </c>
      <c r="P23" s="1">
        <f>N23-1</f>
        <v>115</v>
      </c>
      <c r="R23" s="6">
        <f>U23/1.4142135623</f>
        <v>107.56858277952777</v>
      </c>
      <c r="S23" s="6">
        <f>ROUND((R23-0.5),0)</f>
        <v>107</v>
      </c>
      <c r="T23" s="7">
        <v>20.5</v>
      </c>
      <c r="U23" s="7">
        <f>SQRT((153.5*153.5)-(T23*T23))</f>
        <v>152.1249486441984</v>
      </c>
      <c r="V23" s="7">
        <f>U23*U23</f>
        <v>23142.000000000004</v>
      </c>
      <c r="W23" s="1">
        <f>ROUND((U23+0.36186898),0)</f>
        <v>152</v>
      </c>
      <c r="X23" s="1">
        <f>ROUND(((SQRT(V23-(S23*S23)))+0.36186898),0)</f>
        <v>108</v>
      </c>
      <c r="Z23" s="1">
        <f>X23-1</f>
        <v>107</v>
      </c>
      <c r="AB23" s="6">
        <f>AE23/1.4142135623</f>
        <v>100.42907945930108</v>
      </c>
      <c r="AC23" s="6">
        <f>ROUND((AB23-0.5),0)</f>
        <v>100</v>
      </c>
      <c r="AD23" s="7">
        <v>20.5</v>
      </c>
      <c r="AE23" s="7">
        <f>SQRT((143.5*143.5)-(AD23*AD23))</f>
        <v>142.02816622064793</v>
      </c>
      <c r="AF23" s="7">
        <f>AE23*AE23</f>
        <v>20172</v>
      </c>
      <c r="AG23" s="1">
        <f>ROUND((AE23+0.36186898),0)</f>
        <v>142</v>
      </c>
      <c r="AH23" s="1">
        <f>ROUND(((SQRT(AF23-(AC23*AC23)))+0.36186898),0)</f>
        <v>101</v>
      </c>
      <c r="AJ23" s="1">
        <f>AH23-1</f>
        <v>100</v>
      </c>
      <c r="AL23" s="6">
        <f>AO23/1.4142135623</f>
        <v>93.27915094435326</v>
      </c>
      <c r="AM23" s="6">
        <f>ROUND((AL23-0.5),0)</f>
        <v>93</v>
      </c>
      <c r="AN23" s="7">
        <v>20.5</v>
      </c>
      <c r="AO23" s="7">
        <f>SQRT((133.5*133.5)-(AN23*AN23))</f>
        <v>131.91664034533324</v>
      </c>
      <c r="AP23" s="7">
        <f>AO23*AO23</f>
        <v>17402</v>
      </c>
      <c r="AQ23" s="1">
        <f>ROUND((AO23+0.36186898),0)</f>
        <v>132</v>
      </c>
      <c r="AR23" s="1">
        <f>ROUND(((SQRT(AP23-(AM23*AM23)))+0.36186898),0)</f>
        <v>94</v>
      </c>
      <c r="AT23" s="1">
        <f>AR23-1</f>
        <v>93</v>
      </c>
      <c r="AV23" s="6">
        <f>AY23/1.4142135623</f>
        <v>86.11620057089495</v>
      </c>
      <c r="AW23" s="6">
        <f>ROUND((AV23-0.5),0)</f>
        <v>86</v>
      </c>
      <c r="AX23" s="7">
        <v>20.5</v>
      </c>
      <c r="AY23" s="7">
        <f>SQRT((123.5*123.5)-(AX23*AX23))</f>
        <v>121.78669878110664</v>
      </c>
      <c r="AZ23" s="7">
        <f>AY23*AY23</f>
        <v>14832</v>
      </c>
      <c r="BA23" s="1">
        <f>ROUND((AY23+0.36186898),0)</f>
        <v>122</v>
      </c>
      <c r="BB23" s="1">
        <f>ROUND(((SQRT(AZ23-(AW23*AW23)))+0.36186898),0)</f>
        <v>87</v>
      </c>
      <c r="BD23" s="1">
        <f>BB23-1</f>
        <v>86</v>
      </c>
      <c r="BF23" s="6">
        <f>BI23/1.4142135623</f>
        <v>78.93668349154346</v>
      </c>
      <c r="BG23" s="6">
        <f>ROUND((BF23-0.5),0)</f>
        <v>78</v>
      </c>
      <c r="BH23" s="7">
        <v>20.5</v>
      </c>
      <c r="BI23" s="7">
        <f>SQRT((113.5*113.5)-(BH23*BH23))</f>
        <v>111.63332835672328</v>
      </c>
      <c r="BJ23" s="7">
        <f>BI23*BI23</f>
        <v>12461.999999999998</v>
      </c>
      <c r="BK23" s="1">
        <f>ROUND((BI23+0.36186898),0)</f>
        <v>112</v>
      </c>
      <c r="BL23" s="1">
        <f>ROUND(((SQRT(BJ23-(BG23*BG23)))+0.36186898),0)</f>
        <v>80</v>
      </c>
      <c r="BN23" s="1">
        <f>BL23-1</f>
        <v>79</v>
      </c>
      <c r="BP23" s="6">
        <f>BS23/1.4142135623</f>
        <v>71.73562574155154</v>
      </c>
      <c r="BQ23" s="6">
        <f>ROUND((BP23-0.5),0)</f>
        <v>71</v>
      </c>
      <c r="BR23" s="7">
        <v>20.5</v>
      </c>
      <c r="BS23" s="7">
        <f>SQRT((103.5*103.5)-(BR23*BR23))</f>
        <v>101.44949482377919</v>
      </c>
      <c r="BT23" s="7">
        <f>BS23*BS23</f>
        <v>10292</v>
      </c>
      <c r="BU23" s="1">
        <f>ROUND((BS23+0.36186898),0)</f>
        <v>102</v>
      </c>
      <c r="BV23" s="1">
        <f>ROUND(((SQRT(BT23-(BQ23*BQ23)))+0.36186898),0)</f>
        <v>73</v>
      </c>
      <c r="BX23" s="1">
        <f>BV23-1</f>
        <v>72</v>
      </c>
      <c r="BZ23" s="6">
        <f>CC23/1.4142135623</f>
        <v>64.5058136948146</v>
      </c>
      <c r="CA23" s="6">
        <f>ROUND((BZ23-0.5),0)</f>
        <v>64</v>
      </c>
      <c r="CB23" s="7">
        <v>20.5</v>
      </c>
      <c r="CC23" s="7">
        <f>SQRT((93.5*93.5)-(CB23*CB23))</f>
        <v>91.22499657440389</v>
      </c>
      <c r="CD23" s="7">
        <f>CC23*CC23</f>
        <v>8322.000000000002</v>
      </c>
      <c r="CE23" s="1">
        <f>ROUND((CC23+0.36186898),0)</f>
        <v>92</v>
      </c>
      <c r="CF23" s="1">
        <f>ROUND(((SQRT(CD23-(CA23*CA23)))+0.36186898),0)</f>
        <v>65</v>
      </c>
      <c r="CH23" s="1">
        <f>CF23-1</f>
        <v>64</v>
      </c>
      <c r="CJ23" s="6">
        <f>CM23/1.4142135623</f>
        <v>57.23635208797505</v>
      </c>
      <c r="CK23" s="6">
        <f>ROUND((CJ23-0.5),0)</f>
        <v>57</v>
      </c>
      <c r="CL23" s="7">
        <v>20.5</v>
      </c>
      <c r="CM23" s="7">
        <f>SQRT((83.5*83.5)-(CL23*CL23))</f>
        <v>80.94442537939224</v>
      </c>
      <c r="CN23" s="7">
        <f>CM23*CM23</f>
        <v>6551.999999999999</v>
      </c>
      <c r="CO23" s="1">
        <f>ROUND((CM23+0.36186898),0)</f>
        <v>81</v>
      </c>
      <c r="CP23" s="1">
        <f>ROUND(((SQRT(CN23-(CK23*CK23)))+0.36186898),0)</f>
        <v>58</v>
      </c>
      <c r="CR23" s="1">
        <f>CP23-1</f>
        <v>57</v>
      </c>
    </row>
    <row r="24" spans="1:96" ht="12.75">
      <c r="A24" s="1">
        <v>142.138131010374</v>
      </c>
      <c r="B24" s="1">
        <f>A24*A24</f>
        <v>20203.248287122242</v>
      </c>
      <c r="C24" s="1">
        <f>(163.5*163.5)-B24</f>
        <v>6529.001712877758</v>
      </c>
      <c r="D24" s="1">
        <f>SQRT(C24)</f>
        <v>80.8022382912612</v>
      </c>
      <c r="E24" s="1">
        <f>ROUND(D24,0)</f>
        <v>81</v>
      </c>
      <c r="F24" s="1">
        <v>81</v>
      </c>
      <c r="H24" s="6">
        <f>K24/1.4142135623</f>
        <v>114.60802764796972</v>
      </c>
      <c r="I24" s="6">
        <f>ROUND((H24-0.5),0)</f>
        <v>114</v>
      </c>
      <c r="J24" s="7">
        <v>21.5</v>
      </c>
      <c r="K24" s="7">
        <f>SQRT((163.5*163.5)-(J24*J24))</f>
        <v>162.08022704821215</v>
      </c>
      <c r="L24" s="7">
        <f>K24*K24</f>
        <v>26270.000000000004</v>
      </c>
      <c r="M24" s="1">
        <f>ROUND((K24+0.36186898),0)</f>
        <v>162</v>
      </c>
      <c r="N24" s="1">
        <f>ROUND(((SQRT(L24-(I24*I24)))+0.36186898),0)</f>
        <v>116</v>
      </c>
      <c r="P24" s="1">
        <f>N24-1</f>
        <v>115</v>
      </c>
      <c r="R24" s="6">
        <f>U24/1.4142135623</f>
        <v>107.47092630657814</v>
      </c>
      <c r="S24" s="6">
        <f>ROUND((R24-0.5),0)</f>
        <v>107</v>
      </c>
      <c r="T24" s="7">
        <v>21.5</v>
      </c>
      <c r="U24" s="7">
        <f>SQRT((153.5*153.5)-(T24*T24))</f>
        <v>151.98684153570665</v>
      </c>
      <c r="V24" s="7">
        <f>U24*U24</f>
        <v>23100.000000000004</v>
      </c>
      <c r="W24" s="1">
        <f>ROUND((U24+0.36186898),0)</f>
        <v>152</v>
      </c>
      <c r="X24" s="1">
        <f>ROUND(((SQRT(V24-(S24*S24)))+0.36186898),0)</f>
        <v>108</v>
      </c>
      <c r="Z24" s="1">
        <f>X24-1</f>
        <v>107</v>
      </c>
      <c r="AB24" s="6">
        <f>AE24/1.4142135623</f>
        <v>100.32447358965028</v>
      </c>
      <c r="AC24" s="6">
        <f>ROUND((AB24-0.5),0)</f>
        <v>100</v>
      </c>
      <c r="AD24" s="7">
        <v>21.5</v>
      </c>
      <c r="AE24" s="7">
        <f>SQRT((143.5*143.5)-(AD24*AD24))</f>
        <v>141.8802311810916</v>
      </c>
      <c r="AF24" s="7">
        <f>AE24*AE24</f>
        <v>20129.999999999996</v>
      </c>
      <c r="AG24" s="1">
        <f>ROUND((AE24+0.36186898),0)</f>
        <v>142</v>
      </c>
      <c r="AH24" s="1">
        <f>ROUND(((SQRT(AF24-(AC24*AC24)))+0.36186898),0)</f>
        <v>101</v>
      </c>
      <c r="AJ24" s="1">
        <f>AH24-1</f>
        <v>100</v>
      </c>
      <c r="AL24" s="6">
        <f>AO24/1.4142135623</f>
        <v>93.16651759563233</v>
      </c>
      <c r="AM24" s="6">
        <f>ROUND((AL24-0.5),0)</f>
        <v>93</v>
      </c>
      <c r="AN24" s="7">
        <v>21.5</v>
      </c>
      <c r="AO24" s="7">
        <f>SQRT((133.5*133.5)-(AN24*AN24))</f>
        <v>131.75735273600483</v>
      </c>
      <c r="AP24" s="7">
        <f>AO24*AO24</f>
        <v>17360</v>
      </c>
      <c r="AQ24" s="1">
        <f>ROUND((AO24+0.36186898),0)</f>
        <v>132</v>
      </c>
      <c r="AR24" s="1">
        <f>ROUND(((SQRT(AP24-(AM24*AM24)))+0.36186898),0)</f>
        <v>94</v>
      </c>
      <c r="AT24" s="1">
        <f>AR24-1</f>
        <v>93</v>
      </c>
      <c r="AV24" s="6">
        <f>AY24/1.4142135623</f>
        <v>85.99418585441946</v>
      </c>
      <c r="AW24" s="6">
        <f>ROUND((AV24-0.5),0)</f>
        <v>85</v>
      </c>
      <c r="AX24" s="7">
        <v>21.5</v>
      </c>
      <c r="AY24" s="7">
        <f>SQRT((123.5*123.5)-(AX24*AX24))</f>
        <v>121.61414391426682</v>
      </c>
      <c r="AZ24" s="7">
        <f>AY24*AY24</f>
        <v>14790.000000000002</v>
      </c>
      <c r="BA24" s="1">
        <f>ROUND((AY24+0.36186898),0)</f>
        <v>122</v>
      </c>
      <c r="BB24" s="1">
        <f>ROUND(((SQRT(AZ24-(AW24*AW24)))+0.36186898),0)</f>
        <v>87</v>
      </c>
      <c r="BD24" s="1">
        <f>BB24-1</f>
        <v>86</v>
      </c>
      <c r="BF24" s="6">
        <f>BI24/1.4142135623</f>
        <v>78.80355322345522</v>
      </c>
      <c r="BG24" s="6">
        <f>ROUND((BF24-0.5),0)</f>
        <v>78</v>
      </c>
      <c r="BH24" s="7">
        <v>21.5</v>
      </c>
      <c r="BI24" s="7">
        <f>SQRT((113.5*113.5)-(BH24*BH24))</f>
        <v>111.44505372604026</v>
      </c>
      <c r="BJ24" s="7">
        <f>BI24*BI24</f>
        <v>12420</v>
      </c>
      <c r="BK24" s="1">
        <f>ROUND((BI24+0.36186898),0)</f>
        <v>112</v>
      </c>
      <c r="BL24" s="1">
        <f>ROUND(((SQRT(BJ24-(BG24*BG24)))+0.36186898),0)</f>
        <v>80</v>
      </c>
      <c r="BN24" s="1">
        <f>BL24-1</f>
        <v>79</v>
      </c>
      <c r="BP24" s="6">
        <f>BS24/1.4142135623</f>
        <v>71.58910532008193</v>
      </c>
      <c r="BQ24" s="6">
        <f>ROUND((BP24-0.5),0)</f>
        <v>71</v>
      </c>
      <c r="BR24" s="7">
        <v>21.5</v>
      </c>
      <c r="BS24" s="7">
        <f>SQRT((103.5*103.5)-(BR24*BR24))</f>
        <v>101.24228365658294</v>
      </c>
      <c r="BT24" s="7">
        <f>BS24*BS24</f>
        <v>10250.000000000002</v>
      </c>
      <c r="BU24" s="1">
        <f>ROUND((BS24+0.36186898),0)</f>
        <v>102</v>
      </c>
      <c r="BV24" s="1">
        <f>ROUND(((SQRT(BT24-(BQ24*BQ24)))+0.36186898),0)</f>
        <v>73</v>
      </c>
      <c r="BX24" s="1">
        <f>BV24-1</f>
        <v>72</v>
      </c>
      <c r="BZ24" s="6">
        <f>CC24/1.4142135623</f>
        <v>64.34283177190727</v>
      </c>
      <c r="CA24" s="6">
        <f>ROUND((BZ24-0.5),0)</f>
        <v>64</v>
      </c>
      <c r="CB24" s="7">
        <v>21.5</v>
      </c>
      <c r="CC24" s="7">
        <f>SQRT((93.5*93.5)-(CB24*CB24))</f>
        <v>90.9945053286186</v>
      </c>
      <c r="CD24" s="7">
        <f>CC24*CC24</f>
        <v>8279.999999999998</v>
      </c>
      <c r="CE24" s="1">
        <f>ROUND((CC24+0.36186898),0)</f>
        <v>91</v>
      </c>
      <c r="CF24" s="1">
        <f>ROUND(((SQRT(CD24-(CA24*CA24)))+0.36186898),0)</f>
        <v>65</v>
      </c>
      <c r="CH24" s="1">
        <f>CF24-1</f>
        <v>64</v>
      </c>
      <c r="CJ24" s="6">
        <f>CM24/1.4142135623</f>
        <v>57.052607305332465</v>
      </c>
      <c r="CK24" s="6">
        <f>ROUND((CJ24-0.5),0)</f>
        <v>57</v>
      </c>
      <c r="CL24" s="7">
        <v>21.5</v>
      </c>
      <c r="CM24" s="7">
        <f>SQRT((83.5*83.5)-(CL24*CL24))</f>
        <v>80.68457101577724</v>
      </c>
      <c r="CN24" s="7">
        <f>CM24*CM24</f>
        <v>6510</v>
      </c>
      <c r="CO24" s="1">
        <f>ROUND((CM24+0.36186898),0)</f>
        <v>81</v>
      </c>
      <c r="CP24" s="5">
        <f>ROUND(((SQRT(CN24-(CK24*CK24)))+0.36186898),0)</f>
        <v>57</v>
      </c>
      <c r="CQ24" s="5">
        <v>58</v>
      </c>
      <c r="CR24" s="5">
        <v>57</v>
      </c>
    </row>
    <row r="25" spans="1:96" ht="12.75">
      <c r="A25" s="1">
        <v>141.138131010374</v>
      </c>
      <c r="B25" s="1">
        <f>A25*A25</f>
        <v>19919.972025101495</v>
      </c>
      <c r="C25" s="1">
        <f>(163.5*163.5)-B25</f>
        <v>6812.277974898505</v>
      </c>
      <c r="D25" s="1">
        <f>SQRT(C25)</f>
        <v>82.5365250958538</v>
      </c>
      <c r="E25" s="1">
        <f>ROUND(D25,0)</f>
        <v>83</v>
      </c>
      <c r="F25" s="1">
        <v>83</v>
      </c>
      <c r="H25" s="6">
        <f>K25/1.4142135623</f>
        <v>114.51200810987255</v>
      </c>
      <c r="I25" s="6">
        <f>ROUND((H25-0.5),0)</f>
        <v>114</v>
      </c>
      <c r="J25" s="7">
        <v>22.5</v>
      </c>
      <c r="K25" s="7">
        <f>SQRT((163.5*163.5)-(J25*J25))</f>
        <v>161.94443491518936</v>
      </c>
      <c r="L25" s="7">
        <f>K25*K25</f>
        <v>26226.000000000004</v>
      </c>
      <c r="M25" s="1">
        <f>ROUND((K25+0.36186898),0)</f>
        <v>162</v>
      </c>
      <c r="N25" s="1">
        <f>ROUND(((SQRT(L25-(I25*I25)))+0.36186898),0)</f>
        <v>115</v>
      </c>
      <c r="P25" s="1">
        <f>N25-1</f>
        <v>114</v>
      </c>
      <c r="R25" s="6">
        <f>U25/1.4142135623</f>
        <v>107.36852425730584</v>
      </c>
      <c r="S25" s="6">
        <f>ROUND((R25-0.5),0)</f>
        <v>107</v>
      </c>
      <c r="T25" s="7">
        <v>22.5</v>
      </c>
      <c r="U25" s="7">
        <f>SQRT((153.5*153.5)-(T25*T25))</f>
        <v>151.84202316881846</v>
      </c>
      <c r="V25" s="7">
        <f>U25*U25</f>
        <v>23056</v>
      </c>
      <c r="W25" s="1">
        <f>ROUND((U25+0.36186898),0)</f>
        <v>152</v>
      </c>
      <c r="X25" s="1">
        <f>ROUND(((SQRT(V25-(S25*S25)))+0.36186898),0)</f>
        <v>108</v>
      </c>
      <c r="Z25" s="1">
        <f>X25-1</f>
        <v>107</v>
      </c>
      <c r="AB25" s="6">
        <f>AE25/1.4142135623</f>
        <v>100.21476937576699</v>
      </c>
      <c r="AC25" s="6">
        <f>ROUND((AB25-0.5),0)</f>
        <v>100</v>
      </c>
      <c r="AD25" s="7">
        <v>22.5</v>
      </c>
      <c r="AE25" s="7">
        <f>SQRT((143.5*143.5)-(AD25*AD25))</f>
        <v>141.7250859939764</v>
      </c>
      <c r="AF25" s="7">
        <f>AE25*AE25</f>
        <v>20086.000000000004</v>
      </c>
      <c r="AG25" s="1">
        <f>ROUND((AE25+0.36186898),0)</f>
        <v>142</v>
      </c>
      <c r="AH25" s="1">
        <f>ROUND(((SQRT(AF25-(AC25*AC25)))+0.36186898),0)</f>
        <v>101</v>
      </c>
      <c r="AJ25" s="1">
        <f>AH25-1</f>
        <v>100</v>
      </c>
      <c r="AL25" s="6">
        <f>AO25/1.4142135623</f>
        <v>93.04837452043422</v>
      </c>
      <c r="AM25" s="6">
        <f>ROUND((AL25-0.5),0)</f>
        <v>93</v>
      </c>
      <c r="AN25" s="7">
        <v>22.5</v>
      </c>
      <c r="AO25" s="7">
        <f>SQRT((133.5*133.5)-(AN25*AN25))</f>
        <v>131.59027319676784</v>
      </c>
      <c r="AP25" s="7">
        <f>AO25*AO25</f>
        <v>17315.999999999996</v>
      </c>
      <c r="AQ25" s="1">
        <f>ROUND((AO25+0.36186898),0)</f>
        <v>132</v>
      </c>
      <c r="AR25" s="5">
        <f>ROUND(((SQRT(AP25-(AM25*AM25)))+0.36186898),0)</f>
        <v>93</v>
      </c>
      <c r="AS25" s="5">
        <v>94</v>
      </c>
      <c r="AT25" s="5">
        <v>93</v>
      </c>
      <c r="AV25" s="6">
        <f>AY25/1.4142135623</f>
        <v>85.86617495127031</v>
      </c>
      <c r="AW25" s="6">
        <f>ROUND((AV25-0.5),0)</f>
        <v>85</v>
      </c>
      <c r="AX25" s="7">
        <v>22.5</v>
      </c>
      <c r="AY25" s="7">
        <f>SQRT((123.5*123.5)-(AX25*AX25))</f>
        <v>121.43310915891102</v>
      </c>
      <c r="AZ25" s="7">
        <f>AY25*AY25</f>
        <v>14746</v>
      </c>
      <c r="BA25" s="1">
        <f>ROUND((AY25+0.36186898),0)</f>
        <v>122</v>
      </c>
      <c r="BB25" s="1">
        <f>ROUND(((SQRT(AZ25-(AW25*AW25)))+0.36186898),0)</f>
        <v>87</v>
      </c>
      <c r="BD25" s="1">
        <f>BB25-1</f>
        <v>86</v>
      </c>
      <c r="BF25" s="6">
        <f>BI25/1.4142135623</f>
        <v>78.66384176125436</v>
      </c>
      <c r="BG25" s="6">
        <f>ROUND((BF25-0.5),0)</f>
        <v>78</v>
      </c>
      <c r="BH25" s="7">
        <v>22.5</v>
      </c>
      <c r="BI25" s="7">
        <f>SQRT((113.5*113.5)-(BH25*BH25))</f>
        <v>111.24747188138704</v>
      </c>
      <c r="BJ25" s="7">
        <f>BI25*BI25</f>
        <v>12376</v>
      </c>
      <c r="BK25" s="1">
        <f>ROUND((BI25+0.36186898),0)</f>
        <v>112</v>
      </c>
      <c r="BL25" s="1">
        <f>ROUND(((SQRT(BJ25-(BG25*BG25)))+0.36186898),0)</f>
        <v>80</v>
      </c>
      <c r="BN25" s="1">
        <f>BL25-1</f>
        <v>79</v>
      </c>
      <c r="BP25" s="6">
        <f>BS25/1.4142135623</f>
        <v>71.43528540243615</v>
      </c>
      <c r="BQ25" s="6">
        <f>ROUND((BP25-0.5),0)</f>
        <v>71</v>
      </c>
      <c r="BR25" s="7">
        <v>22.5</v>
      </c>
      <c r="BS25" s="7">
        <f>SQRT((103.5*103.5)-(BR25*BR25))</f>
        <v>101.02474944289642</v>
      </c>
      <c r="BT25" s="7">
        <f>BS25*BS25</f>
        <v>10206</v>
      </c>
      <c r="BU25" s="1">
        <f>ROUND((BS25+0.36186898),0)</f>
        <v>101</v>
      </c>
      <c r="BV25" s="1">
        <f>ROUND(((SQRT(BT25-(BQ25*BQ25)))+0.36186898),0)</f>
        <v>72</v>
      </c>
      <c r="BX25" s="1">
        <f>BV25-1</f>
        <v>71</v>
      </c>
      <c r="BZ25" s="6">
        <f>CC25/1.4142135623</f>
        <v>64.17164483185455</v>
      </c>
      <c r="CA25" s="6">
        <f>ROUND((BZ25-0.5),0)</f>
        <v>64</v>
      </c>
      <c r="CB25" s="7">
        <v>22.5</v>
      </c>
      <c r="CC25" s="7">
        <f>SQRT((93.5*93.5)-(CB25*CB25))</f>
        <v>90.75241043630741</v>
      </c>
      <c r="CD25" s="7">
        <f>CC25*CC25</f>
        <v>8235.999999999998</v>
      </c>
      <c r="CE25" s="1">
        <f>ROUND((CC25+0.36186898),0)</f>
        <v>91</v>
      </c>
      <c r="CF25" s="1">
        <f>ROUND(((SQRT(CD25-(CA25*CA25)))+0.36186898),0)</f>
        <v>65</v>
      </c>
      <c r="CH25" s="1">
        <f>CF25-1</f>
        <v>64</v>
      </c>
      <c r="CJ25" s="6">
        <f>CM25/1.4142135623</f>
        <v>56.85947590625683</v>
      </c>
      <c r="CK25" s="6">
        <f>ROUND((CJ25-0.5),0)</f>
        <v>56</v>
      </c>
      <c r="CL25" s="7">
        <v>22.5</v>
      </c>
      <c r="CM25" s="7">
        <f>SQRT((83.5*83.5)-(CL25*CL25))</f>
        <v>80.4114419718985</v>
      </c>
      <c r="CN25" s="7">
        <f>CM25*CM25</f>
        <v>6465.999999999999</v>
      </c>
      <c r="CO25" s="1">
        <f>ROUND((CM25+0.36186898),0)</f>
        <v>81</v>
      </c>
      <c r="CP25" s="1">
        <f>ROUND(((SQRT(CN25-(CK25*CK25)))+0.36186898),0)</f>
        <v>58</v>
      </c>
      <c r="CR25" s="1">
        <f>CP25-1</f>
        <v>57</v>
      </c>
    </row>
    <row r="26" spans="1:96" ht="12.75">
      <c r="A26" s="1">
        <v>140.138131010374</v>
      </c>
      <c r="B26" s="1">
        <f>A26*A26</f>
        <v>19638.695763080745</v>
      </c>
      <c r="C26" s="1">
        <f>(163.5*163.5)-B26</f>
        <v>7093.554236919255</v>
      </c>
      <c r="D26" s="1">
        <f>SQRT(C26)</f>
        <v>84.22324047980614</v>
      </c>
      <c r="E26" s="1">
        <f>ROUND(D26,0)</f>
        <v>84</v>
      </c>
      <c r="F26" s="1">
        <v>85</v>
      </c>
      <c r="H26" s="6">
        <f>K26/1.4142135623</f>
        <v>114.41153788562208</v>
      </c>
      <c r="I26" s="6">
        <f>ROUND((H26-0.5),0)</f>
        <v>114</v>
      </c>
      <c r="J26" s="7">
        <v>23.5</v>
      </c>
      <c r="K26" s="7">
        <f>SQRT((163.5*163.5)-(J26*J26))</f>
        <v>161.80234856144702</v>
      </c>
      <c r="L26" s="7">
        <f>K26*K26</f>
        <v>26179.999999999996</v>
      </c>
      <c r="M26" s="1">
        <f>ROUND((K26+0.36186898),0)</f>
        <v>162</v>
      </c>
      <c r="N26" s="1">
        <f>ROUND(((SQRT(L26-(I26*I26)))+0.36186898),0)</f>
        <v>115</v>
      </c>
      <c r="P26" s="1">
        <f>N26-1</f>
        <v>114</v>
      </c>
      <c r="R26" s="6">
        <f>U26/1.4142135623</f>
        <v>107.26136303995625</v>
      </c>
      <c r="S26" s="6">
        <f>ROUND((R26-0.5),0)</f>
        <v>107</v>
      </c>
      <c r="T26" s="7">
        <v>23.5</v>
      </c>
      <c r="U26" s="7">
        <f>SQRT((153.5*153.5)-(T26*T26))</f>
        <v>151.6904743218901</v>
      </c>
      <c r="V26" s="7">
        <f>U26*U26</f>
        <v>23009.999999999996</v>
      </c>
      <c r="W26" s="1">
        <f>ROUND((U26+0.36186898),0)</f>
        <v>152</v>
      </c>
      <c r="X26" s="1">
        <f>ROUND(((SQRT(V26-(S26*S26)))+0.36186898),0)</f>
        <v>108</v>
      </c>
      <c r="Z26" s="1">
        <f>X26-1</f>
        <v>107</v>
      </c>
      <c r="AB26" s="6">
        <f>AE26/1.4142135623</f>
        <v>100.09995005511135</v>
      </c>
      <c r="AC26" s="6">
        <f>ROUND((AB26-0.5),0)</f>
        <v>100</v>
      </c>
      <c r="AD26" s="7">
        <v>23.5</v>
      </c>
      <c r="AE26" s="7">
        <f>SQRT((143.5*143.5)-(AD26*AD26))</f>
        <v>141.5627069534911</v>
      </c>
      <c r="AF26" s="7">
        <f>AE26*AE26</f>
        <v>20039.999999999996</v>
      </c>
      <c r="AG26" s="1">
        <f>ROUND((AE26+0.36186898),0)</f>
        <v>142</v>
      </c>
      <c r="AH26" s="1">
        <f>ROUND(((SQRT(AF26-(AC26*AC26)))+0.36186898),0)</f>
        <v>101</v>
      </c>
      <c r="AJ26" s="1">
        <f>AH26-1</f>
        <v>100</v>
      </c>
      <c r="AL26" s="6">
        <f>AO26/1.4142135623</f>
        <v>92.92470070380972</v>
      </c>
      <c r="AM26" s="6">
        <f>ROUND((AL26-0.5),0)</f>
        <v>92</v>
      </c>
      <c r="AN26" s="7">
        <v>23.5</v>
      </c>
      <c r="AO26" s="7">
        <f>SQRT((133.5*133.5)-(AN26*AN26))</f>
        <v>131.41537200799607</v>
      </c>
      <c r="AP26" s="7">
        <f>AO26*AO26</f>
        <v>17269.999999999996</v>
      </c>
      <c r="AQ26" s="1">
        <f>ROUND((AO26+0.36186898),0)</f>
        <v>132</v>
      </c>
      <c r="AR26" s="1">
        <f>ROUND(((SQRT(AP26-(AM26*AM26)))+0.36186898),0)</f>
        <v>94</v>
      </c>
      <c r="AT26" s="1">
        <f>AR26-1</f>
        <v>93</v>
      </c>
      <c r="AV26" s="6">
        <f>AY26/1.4142135623</f>
        <v>85.73214100184238</v>
      </c>
      <c r="AW26" s="6">
        <f>ROUND((AV26-0.5),0)</f>
        <v>85</v>
      </c>
      <c r="AX26" s="7">
        <v>23.5</v>
      </c>
      <c r="AY26" s="7">
        <f>SQRT((123.5*123.5)-(AX26*AX26))</f>
        <v>121.2435565298214</v>
      </c>
      <c r="AZ26" s="7">
        <f>AY26*AY26</f>
        <v>14699.999999999998</v>
      </c>
      <c r="BA26" s="1">
        <f>ROUND((AY26+0.36186898),0)</f>
        <v>122</v>
      </c>
      <c r="BB26" s="1">
        <f>ROUND(((SQRT(AZ26-(AW26*AW26)))+0.36186898),0)</f>
        <v>87</v>
      </c>
      <c r="BD26" s="1">
        <f>BB26-1</f>
        <v>86</v>
      </c>
      <c r="BF26" s="6">
        <f>BI26/1.4142135623</f>
        <v>78.51751397387267</v>
      </c>
      <c r="BG26" s="6">
        <f>ROUND((BF26-0.5),0)</f>
        <v>78</v>
      </c>
      <c r="BH26" s="7">
        <v>23.5</v>
      </c>
      <c r="BI26" s="7">
        <f>SQRT((113.5*113.5)-(BH26*BH26))</f>
        <v>111.04053313993049</v>
      </c>
      <c r="BJ26" s="7">
        <f>BI26*BI26</f>
        <v>12330.000000000002</v>
      </c>
      <c r="BK26" s="1">
        <f>ROUND((BI26+0.36186898),0)</f>
        <v>111</v>
      </c>
      <c r="BL26" s="1">
        <f>ROUND(((SQRT(BJ26-(BG26*BG26)))+0.36186898),0)</f>
        <v>79</v>
      </c>
      <c r="BN26" s="1">
        <f>BL26-1</f>
        <v>78</v>
      </c>
      <c r="BP26" s="6">
        <f>BS26/1.4142135623</f>
        <v>71.27411872850571</v>
      </c>
      <c r="BQ26" s="6">
        <f>ROUND((BP26-0.5),0)</f>
        <v>71</v>
      </c>
      <c r="BR26" s="7">
        <v>23.5</v>
      </c>
      <c r="BS26" s="7">
        <f>SQRT((103.5*103.5)-(BR26*BR26))</f>
        <v>100.79682534683322</v>
      </c>
      <c r="BT26" s="7">
        <f>BS26*BS26</f>
        <v>10160</v>
      </c>
      <c r="BU26" s="1">
        <f>ROUND((BS26+0.36186898),0)</f>
        <v>101</v>
      </c>
      <c r="BV26" s="1">
        <f>ROUND(((SQRT(BT26-(BQ26*BQ26)))+0.36186898),0)</f>
        <v>72</v>
      </c>
      <c r="BX26" s="1">
        <f>BV26-1</f>
        <v>71</v>
      </c>
      <c r="BZ26" s="6">
        <f>CC26/1.4142135623</f>
        <v>63.99218702641212</v>
      </c>
      <c r="CA26" s="6">
        <f>ROUND((BZ26-0.5),0)</f>
        <v>63</v>
      </c>
      <c r="CB26" s="7">
        <v>23.5</v>
      </c>
      <c r="CC26" s="7">
        <f>SQRT((93.5*93.5)-(CB26*CB26))</f>
        <v>90.49861877399013</v>
      </c>
      <c r="CD26" s="7">
        <f>CC26*CC26</f>
        <v>8189.999999999999</v>
      </c>
      <c r="CE26" s="1">
        <f>ROUND((CC26+0.36186898),0)</f>
        <v>91</v>
      </c>
      <c r="CF26" s="1">
        <f>ROUND(((SQRT(CD26-(CA26*CA26)))+0.36186898),0)</f>
        <v>65</v>
      </c>
      <c r="CH26" s="1">
        <f>CF26-1</f>
        <v>64</v>
      </c>
      <c r="CJ26" s="6">
        <f>CM26/1.4142135623</f>
        <v>56.65686189978955</v>
      </c>
      <c r="CK26" s="6">
        <f>ROUND((CJ26-0.5),0)</f>
        <v>56</v>
      </c>
      <c r="CL26" s="7">
        <v>23.5</v>
      </c>
      <c r="CM26" s="7">
        <f>SQRT((83.5*83.5)-(CL26*CL26))</f>
        <v>80.12490249604052</v>
      </c>
      <c r="CN26" s="7">
        <f>CM26*CM26</f>
        <v>6420</v>
      </c>
      <c r="CO26" s="1">
        <f>ROUND((CM26+0.36186898),0)</f>
        <v>80</v>
      </c>
      <c r="CP26" s="1">
        <f>ROUND(((SQRT(CN26-(CK26*CK26)))+0.36186898),0)</f>
        <v>58</v>
      </c>
      <c r="CR26" s="1">
        <f>CP26-1</f>
        <v>57</v>
      </c>
    </row>
    <row r="27" spans="1:96" ht="12.75">
      <c r="A27" s="1">
        <v>139.138131010374</v>
      </c>
      <c r="B27" s="1">
        <f>A27*A27</f>
        <v>19359.419501059998</v>
      </c>
      <c r="C27" s="1">
        <f>(163.5*163.5)-B27</f>
        <v>7372.830498940002</v>
      </c>
      <c r="D27" s="1">
        <f>SQRT(C27)</f>
        <v>85.86518793399338</v>
      </c>
      <c r="E27" s="1">
        <f>ROUND(D27,0)</f>
        <v>86</v>
      </c>
      <c r="F27" s="1">
        <v>86</v>
      </c>
      <c r="H27" s="6">
        <f>K27/1.4142135623</f>
        <v>114.30660523937651</v>
      </c>
      <c r="I27" s="6">
        <f>ROUND((H27-0.5),0)</f>
        <v>114</v>
      </c>
      <c r="J27" s="7">
        <v>24.5</v>
      </c>
      <c r="K27" s="7">
        <f>SQRT((163.5*163.5)-(J27*J27))</f>
        <v>161.6539513899985</v>
      </c>
      <c r="L27" s="7">
        <f>K27*K27</f>
        <v>26131.999999999996</v>
      </c>
      <c r="M27" s="1">
        <f>ROUND((K27+0.36186898),0)</f>
        <v>162</v>
      </c>
      <c r="N27" s="1">
        <f>ROUND(((SQRT(L27-(I27*I27)))+0.36186898),0)</f>
        <v>115</v>
      </c>
      <c r="P27" s="1">
        <f>N27-1</f>
        <v>114</v>
      </c>
      <c r="R27" s="6">
        <f>U27/1.4142135623</f>
        <v>107.14942837545524</v>
      </c>
      <c r="S27" s="6">
        <f>ROUND((R27-0.5),0)</f>
        <v>107</v>
      </c>
      <c r="T27" s="7">
        <v>24.5</v>
      </c>
      <c r="U27" s="7">
        <f>SQRT((153.5*153.5)-(T27*T27))</f>
        <v>151.53217480126128</v>
      </c>
      <c r="V27" s="7">
        <f>U27*U27</f>
        <v>22962.000000000004</v>
      </c>
      <c r="W27" s="1">
        <f>ROUND((U27+0.36186898),0)</f>
        <v>152</v>
      </c>
      <c r="X27" s="1">
        <f>ROUND(((SQRT(V27-(S27*S27)))+0.36186898),0)</f>
        <v>108</v>
      </c>
      <c r="Z27" s="1">
        <f>X27-1</f>
        <v>107</v>
      </c>
      <c r="AB27" s="6">
        <f>AE27/1.4142135623</f>
        <v>99.97999800476747</v>
      </c>
      <c r="AC27" s="6">
        <f>ROUND((AB27-0.5),0)</f>
        <v>99</v>
      </c>
      <c r="AD27" s="7">
        <v>24.5</v>
      </c>
      <c r="AE27" s="7">
        <f>SQRT((143.5*143.5)-(AD27*AD27))</f>
        <v>141.3930691370691</v>
      </c>
      <c r="AF27" s="7">
        <f>AE27*AE27</f>
        <v>19992</v>
      </c>
      <c r="AG27" s="1">
        <f>ROUND((AE27+0.36186898),0)</f>
        <v>142</v>
      </c>
      <c r="AH27" s="1">
        <f>ROUND(((SQRT(AF27-(AC27*AC27)))+0.36186898),0)</f>
        <v>101</v>
      </c>
      <c r="AJ27" s="1">
        <f>AH27-1</f>
        <v>100</v>
      </c>
      <c r="AL27" s="6">
        <f>AO27/1.4142135623</f>
        <v>92.79547403235858</v>
      </c>
      <c r="AM27" s="6">
        <f>ROUND((AL27-0.5),0)</f>
        <v>92</v>
      </c>
      <c r="AN27" s="7">
        <v>24.5</v>
      </c>
      <c r="AO27" s="7">
        <f>SQRT((133.5*133.5)-(AN27*AN27))</f>
        <v>131.232617896619</v>
      </c>
      <c r="AP27" s="7">
        <f>AO27*AO27</f>
        <v>17222.000000000004</v>
      </c>
      <c r="AQ27" s="1">
        <f>ROUND((AO27+0.36186898),0)</f>
        <v>132</v>
      </c>
      <c r="AR27" s="1">
        <f>ROUND(((SQRT(AP27-(AM27*AM27)))+0.36186898),0)</f>
        <v>94</v>
      </c>
      <c r="AT27" s="1">
        <f>AR27-1</f>
        <v>93</v>
      </c>
      <c r="AV27" s="6">
        <f>AY27/1.4142135623</f>
        <v>85.59205571054653</v>
      </c>
      <c r="AW27" s="6">
        <f>ROUND((AV27-0.5),0)</f>
        <v>85</v>
      </c>
      <c r="AX27" s="7">
        <v>24.5</v>
      </c>
      <c r="AY27" s="7">
        <f>SQRT((123.5*123.5)-(AX27*AX27))</f>
        <v>121.04544601099208</v>
      </c>
      <c r="AZ27" s="7">
        <f>AY27*AY27</f>
        <v>14651.999999999998</v>
      </c>
      <c r="BA27" s="1">
        <f>ROUND((AY27+0.36186898),0)</f>
        <v>121</v>
      </c>
      <c r="BB27" s="1">
        <f>ROUND(((SQRT(AZ27-(AW27*AW27)))+0.36186898),0)</f>
        <v>87</v>
      </c>
      <c r="BD27" s="1">
        <f>BB27-1</f>
        <v>86</v>
      </c>
      <c r="BF27" s="6">
        <f>BI27/1.4142135623</f>
        <v>78.3645327979106</v>
      </c>
      <c r="BG27" s="6">
        <f>ROUND((BF27-0.5),0)</f>
        <v>78</v>
      </c>
      <c r="BH27" s="7">
        <v>24.5</v>
      </c>
      <c r="BI27" s="7">
        <f>SQRT((113.5*113.5)-(BH27*BH27))</f>
        <v>110.82418508610834</v>
      </c>
      <c r="BJ27" s="7">
        <f>BI27*BI27</f>
        <v>12281.999999999998</v>
      </c>
      <c r="BK27" s="1">
        <f>ROUND((BI27+0.36186898),0)</f>
        <v>111</v>
      </c>
      <c r="BL27" s="1">
        <f>ROUND(((SQRT(BJ27-(BG27*BG27)))+0.36186898),0)</f>
        <v>79</v>
      </c>
      <c r="BN27" s="1">
        <f>BL27-1</f>
        <v>78</v>
      </c>
      <c r="BP27" s="6">
        <f>BS27/1.4142135623</f>
        <v>71.10555534219988</v>
      </c>
      <c r="BQ27" s="6">
        <f>ROUND((BP27-0.5),0)</f>
        <v>71</v>
      </c>
      <c r="BR27" s="7">
        <v>24.5</v>
      </c>
      <c r="BS27" s="7">
        <f>SQRT((103.5*103.5)-(BR27*BR27))</f>
        <v>100.55844071981228</v>
      </c>
      <c r="BT27" s="7">
        <f>BS27*BS27</f>
        <v>10112</v>
      </c>
      <c r="BU27" s="1">
        <f>ROUND((BS27+0.36186898),0)</f>
        <v>101</v>
      </c>
      <c r="BV27" s="1">
        <f>ROUND(((SQRT(BT27-(BQ27*BQ27)))+0.36186898),0)</f>
        <v>72</v>
      </c>
      <c r="BX27" s="1">
        <f>BV27-1</f>
        <v>71</v>
      </c>
      <c r="BZ27" s="6">
        <f>CC27/1.4142135623</f>
        <v>63.80438856709487</v>
      </c>
      <c r="CA27" s="6">
        <f>ROUND((BZ27-0.5),0)</f>
        <v>63</v>
      </c>
      <c r="CB27" s="7">
        <v>24.5</v>
      </c>
      <c r="CC27" s="7">
        <f>SQRT((93.5*93.5)-(CB27*CB27))</f>
        <v>90.23303164584463</v>
      </c>
      <c r="CD27" s="7">
        <f>CC27*CC27</f>
        <v>8141.999999999999</v>
      </c>
      <c r="CE27" s="1">
        <f>ROUND((CC27+0.36186898),0)</f>
        <v>91</v>
      </c>
      <c r="CF27" s="1">
        <f>ROUND(((SQRT(CD27-(CA27*CA27)))+0.36186898),0)</f>
        <v>65</v>
      </c>
      <c r="CH27" s="1">
        <f>CF27-1</f>
        <v>64</v>
      </c>
      <c r="CJ27" s="6">
        <f>CM27/1.4142135623</f>
        <v>56.44466316959773</v>
      </c>
      <c r="CK27" s="6">
        <f>ROUND((CJ27-0.5),0)</f>
        <v>56</v>
      </c>
      <c r="CL27" s="7">
        <v>24.5</v>
      </c>
      <c r="CM27" s="7">
        <f>SQRT((83.5*83.5)-(CL27*CL27))</f>
        <v>79.82480817390042</v>
      </c>
      <c r="CN27" s="7">
        <f>CM27*CM27</f>
        <v>6372</v>
      </c>
      <c r="CO27" s="1">
        <f>ROUND((CM27+0.36186898),0)</f>
        <v>80</v>
      </c>
      <c r="CP27" s="1">
        <f>ROUND(((SQRT(CN27-(CK27*CK27)))+0.36186898),0)</f>
        <v>57</v>
      </c>
      <c r="CR27" s="1">
        <f>CP27-1</f>
        <v>56</v>
      </c>
    </row>
    <row r="28" spans="1:96" ht="12.75">
      <c r="A28" s="1">
        <v>138.138131010374</v>
      </c>
      <c r="B28" s="1">
        <f>A28*A28</f>
        <v>19082.14323903925</v>
      </c>
      <c r="C28" s="1">
        <f>(163.5*163.5)-B28</f>
        <v>7650.106760960749</v>
      </c>
      <c r="D28" s="1">
        <f>SQRT(C28)</f>
        <v>87.46488873234075</v>
      </c>
      <c r="E28" s="1">
        <f>ROUND(D28,0)</f>
        <v>87</v>
      </c>
      <c r="F28" s="1">
        <v>88</v>
      </c>
      <c r="H28" s="6">
        <f>K28/1.4142135623</f>
        <v>114.19719786994808</v>
      </c>
      <c r="I28" s="6">
        <f>ROUND((H28-0.5),0)</f>
        <v>114</v>
      </c>
      <c r="J28" s="7">
        <v>25.5</v>
      </c>
      <c r="K28" s="7">
        <f>SQRT((163.5*163.5)-(J28*J28))</f>
        <v>161.49922600433726</v>
      </c>
      <c r="L28" s="7">
        <f>K28*K28</f>
        <v>26082.000000000004</v>
      </c>
      <c r="M28" s="1">
        <f>ROUND((K28+0.36186898),0)</f>
        <v>162</v>
      </c>
      <c r="N28" s="1">
        <f>ROUND(((SQRT(L28-(I28*I28)))+0.36186898),0)</f>
        <v>115</v>
      </c>
      <c r="P28" s="1">
        <f>N28-1</f>
        <v>114</v>
      </c>
      <c r="R28" s="6">
        <f>U28/1.4142135623</f>
        <v>107.03270528760932</v>
      </c>
      <c r="S28" s="6">
        <f>ROUND((R28-0.5),0)</f>
        <v>107</v>
      </c>
      <c r="T28" s="7">
        <v>25.5</v>
      </c>
      <c r="U28" s="7">
        <f>SQRT((153.5*153.5)-(T28*T28))</f>
        <v>151.36710342739602</v>
      </c>
      <c r="V28" s="7">
        <f>U28*U28</f>
        <v>22912.000000000004</v>
      </c>
      <c r="W28" s="1">
        <f>ROUND((U28+0.36186898),0)</f>
        <v>152</v>
      </c>
      <c r="X28" s="5">
        <f>ROUND(((SQRT(V28-(S28*S28)))+0.36186898),0)</f>
        <v>107</v>
      </c>
      <c r="Y28" s="5">
        <v>108</v>
      </c>
      <c r="Z28" s="5">
        <v>107</v>
      </c>
      <c r="AB28" s="6">
        <f>AE28/1.4142135623</f>
        <v>99.854894727453</v>
      </c>
      <c r="AC28" s="6">
        <f>ROUND((AB28-0.5),0)</f>
        <v>99</v>
      </c>
      <c r="AD28" s="7">
        <v>25.5</v>
      </c>
      <c r="AE28" s="7">
        <f>SQRT((143.5*143.5)-(AD28*AD28))</f>
        <v>141.2161463856028</v>
      </c>
      <c r="AF28" s="7">
        <f>AE28*AE28</f>
        <v>19941.999999999996</v>
      </c>
      <c r="AG28" s="1">
        <f>ROUND((AE28+0.36186898),0)</f>
        <v>142</v>
      </c>
      <c r="AH28" s="1">
        <f>ROUND(((SQRT(AF28-(AC28*AC28)))+0.36186898),0)</f>
        <v>101</v>
      </c>
      <c r="AJ28" s="1">
        <f>AH28-1</f>
        <v>100</v>
      </c>
      <c r="AL28" s="6">
        <f>AO28/1.4142135623</f>
        <v>92.66067127367225</v>
      </c>
      <c r="AM28" s="6">
        <f>ROUND((AL28-0.5),0)</f>
        <v>92</v>
      </c>
      <c r="AN28" s="7">
        <v>25.5</v>
      </c>
      <c r="AO28" s="7">
        <f>SQRT((133.5*133.5)-(AN28*AN28))</f>
        <v>131.04197800704932</v>
      </c>
      <c r="AP28" s="7">
        <f>AO28*AO28</f>
        <v>17172</v>
      </c>
      <c r="AQ28" s="1">
        <f>ROUND((AO28+0.36186898),0)</f>
        <v>131</v>
      </c>
      <c r="AR28" s="1">
        <f>ROUND(((SQRT(AP28-(AM28*AM28)))+0.36186898),0)</f>
        <v>94</v>
      </c>
      <c r="AT28" s="1">
        <f>AR28-1</f>
        <v>93</v>
      </c>
      <c r="AV28" s="6">
        <f>AY28/1.4142135623</f>
        <v>85.44588931455228</v>
      </c>
      <c r="AW28" s="6">
        <f>ROUND((AV28-0.5),0)</f>
        <v>85</v>
      </c>
      <c r="AX28" s="7">
        <v>25.5</v>
      </c>
      <c r="AY28" s="7">
        <f>SQRT((123.5*123.5)-(AX28*AX28))</f>
        <v>120.83873551142449</v>
      </c>
      <c r="AZ28" s="7">
        <f>AY28*AY28</f>
        <v>14602.000000000002</v>
      </c>
      <c r="BA28" s="1">
        <f>ROUND((AY28+0.36186898),0)</f>
        <v>121</v>
      </c>
      <c r="BB28" s="1">
        <f>ROUND(((SQRT(AZ28-(AW28*AW28)))+0.36186898),0)</f>
        <v>86</v>
      </c>
      <c r="BD28" s="1">
        <f>BB28-1</f>
        <v>85</v>
      </c>
      <c r="BF28" s="6">
        <f>BI28/1.4142135623</f>
        <v>78.2048591881107</v>
      </c>
      <c r="BG28" s="6">
        <f>ROUND((BF28-0.5),0)</f>
        <v>78</v>
      </c>
      <c r="BH28" s="7">
        <v>25.5</v>
      </c>
      <c r="BI28" s="7">
        <f>SQRT((113.5*113.5)-(BH28*BH28))</f>
        <v>110.59837250158793</v>
      </c>
      <c r="BJ28" s="7">
        <f>BI28*BI28</f>
        <v>12232.000000000002</v>
      </c>
      <c r="BK28" s="1">
        <f>ROUND((BI28+0.36186898),0)</f>
        <v>111</v>
      </c>
      <c r="BL28" s="1">
        <f>ROUND(((SQRT(BJ28-(BG28*BG28)))+0.36186898),0)</f>
        <v>79</v>
      </c>
      <c r="BN28" s="1">
        <f>BL28-1</f>
        <v>78</v>
      </c>
      <c r="BP28" s="6">
        <f>BS28/1.4142135623</f>
        <v>70.9295425088874</v>
      </c>
      <c r="BQ28" s="6">
        <f>ROUND((BP28-0.5),0)</f>
        <v>70</v>
      </c>
      <c r="BR28" s="7">
        <v>25.5</v>
      </c>
      <c r="BS28" s="7">
        <f>SQRT((103.5*103.5)-(BR28*BR28))</f>
        <v>100.30952098380293</v>
      </c>
      <c r="BT28" s="7">
        <f>BS28*BS28</f>
        <v>10062</v>
      </c>
      <c r="BU28" s="1">
        <f>ROUND((BS28+0.36186898),0)</f>
        <v>101</v>
      </c>
      <c r="BV28" s="1">
        <f>ROUND(((SQRT(BT28-(BQ28*BQ28)))+0.36186898),0)</f>
        <v>72</v>
      </c>
      <c r="BX28" s="1">
        <f>BV28-1</f>
        <v>71</v>
      </c>
      <c r="BZ28" s="6">
        <f>CC28/1.4142135623</f>
        <v>63.60817557844465</v>
      </c>
      <c r="CA28" s="6">
        <f>ROUND((BZ28-0.5),0)</f>
        <v>63</v>
      </c>
      <c r="CB28" s="7">
        <v>25.5</v>
      </c>
      <c r="CC28" s="7">
        <f>SQRT((93.5*93.5)-(CB28*CB28))</f>
        <v>89.95554457619608</v>
      </c>
      <c r="CD28" s="7">
        <f>CC28*CC28</f>
        <v>8091.999999999999</v>
      </c>
      <c r="CE28" s="1">
        <f>ROUND((CC28+0.36186898),0)</f>
        <v>90</v>
      </c>
      <c r="CF28" s="1">
        <f>ROUND(((SQRT(CD28-(CA28*CA28)))+0.36186898),0)</f>
        <v>65</v>
      </c>
      <c r="CH28" s="1">
        <f>CF28-1</f>
        <v>64</v>
      </c>
      <c r="CJ28" s="6">
        <f>CM28/1.4142135623</f>
        <v>56.22277119038832</v>
      </c>
      <c r="CK28" s="6">
        <f>ROUND((CJ28-0.5),0)</f>
        <v>56</v>
      </c>
      <c r="CL28" s="7">
        <v>25.5</v>
      </c>
      <c r="CM28" s="7">
        <f>SQRT((83.5*83.5)-(CL28*CL28))</f>
        <v>79.51100552753688</v>
      </c>
      <c r="CN28" s="7">
        <f>CM28*CM28</f>
        <v>6322</v>
      </c>
      <c r="CO28" s="1">
        <f>ROUND((CM28+0.36186898),0)</f>
        <v>80</v>
      </c>
      <c r="CP28" s="1">
        <f>ROUND(((SQRT(CN28-(CK28*CK28)))+0.36186898),0)</f>
        <v>57</v>
      </c>
      <c r="CR28" s="1">
        <f>CP28-1</f>
        <v>56</v>
      </c>
    </row>
    <row r="29" spans="1:96" ht="12.75">
      <c r="A29" s="1">
        <v>137.138131010374</v>
      </c>
      <c r="B29" s="1">
        <f>A29*A29</f>
        <v>18806.8669770185</v>
      </c>
      <c r="C29" s="1">
        <f>(163.5*163.5)-B29</f>
        <v>7925.383022981499</v>
      </c>
      <c r="D29" s="1">
        <f>SQRT(C29)</f>
        <v>89.02462031922124</v>
      </c>
      <c r="E29" s="1">
        <f>ROUND(D29,0)</f>
        <v>89</v>
      </c>
      <c r="F29" s="1">
        <v>90</v>
      </c>
      <c r="H29" s="6">
        <f>K29/1.4142135623</f>
        <v>114.08330290338453</v>
      </c>
      <c r="I29" s="6">
        <f>ROUND((H29-0.5),0)</f>
        <v>114</v>
      </c>
      <c r="J29" s="7">
        <v>26.5</v>
      </c>
      <c r="K29" s="7">
        <f>SQRT((163.5*163.5)-(J29*J29))</f>
        <v>161.33815419794539</v>
      </c>
      <c r="L29" s="7">
        <f>K29*K29</f>
        <v>26030.000000000004</v>
      </c>
      <c r="M29" s="1">
        <f>ROUND((K29+0.36186898),0)</f>
        <v>162</v>
      </c>
      <c r="N29" s="1">
        <f>ROUND(((SQRT(L29-(I29*I29)))+0.36186898),0)</f>
        <v>115</v>
      </c>
      <c r="P29" s="1">
        <f>N29-1</f>
        <v>114</v>
      </c>
      <c r="R29" s="6">
        <f>U29/1.4142135623</f>
        <v>106.91117809275858</v>
      </c>
      <c r="S29" s="6">
        <f>ROUND((R29-0.5),0)</f>
        <v>106</v>
      </c>
      <c r="T29" s="7">
        <v>26.5</v>
      </c>
      <c r="U29" s="7">
        <f>SQRT((153.5*153.5)-(T29*T29))</f>
        <v>151.19523802024983</v>
      </c>
      <c r="V29" s="7">
        <f>U29*U29</f>
        <v>22860</v>
      </c>
      <c r="W29" s="1">
        <f>ROUND((U29+0.36186898),0)</f>
        <v>152</v>
      </c>
      <c r="X29" s="1">
        <f>ROUND(((SQRT(V29-(S29*S29)))+0.36186898),0)</f>
        <v>108</v>
      </c>
      <c r="Z29" s="1">
        <f>X29-1</f>
        <v>107</v>
      </c>
      <c r="AB29" s="6">
        <f>AE29/1.4142135623</f>
        <v>99.72462083672234</v>
      </c>
      <c r="AC29" s="6">
        <f>ROUND((AB29-0.5),0)</f>
        <v>99</v>
      </c>
      <c r="AD29" s="7">
        <v>26.5</v>
      </c>
      <c r="AE29" s="7">
        <f>SQRT((143.5*143.5)-(AD29*AD29))</f>
        <v>141.0319112825179</v>
      </c>
      <c r="AF29" s="7">
        <f>AE29*AE29</f>
        <v>19890.000000000004</v>
      </c>
      <c r="AG29" s="1">
        <f>ROUND((AE29+0.36186898),0)</f>
        <v>141</v>
      </c>
      <c r="AH29" s="1">
        <f>ROUND(((SQRT(AF29-(AC29*AC29)))+0.36186898),0)</f>
        <v>101</v>
      </c>
      <c r="AJ29" s="1">
        <f>AH29-1</f>
        <v>100</v>
      </c>
      <c r="AL29" s="6">
        <f>AO29/1.4142135623</f>
        <v>92.52026805454501</v>
      </c>
      <c r="AM29" s="6">
        <f>ROUND((AL29-0.5),0)</f>
        <v>92</v>
      </c>
      <c r="AN29" s="7">
        <v>26.5</v>
      </c>
      <c r="AO29" s="7">
        <f>SQRT((133.5*133.5)-(AN29*AN29))</f>
        <v>130.843417870369</v>
      </c>
      <c r="AP29" s="7">
        <f>AO29*AO29</f>
        <v>17119.999999999996</v>
      </c>
      <c r="AQ29" s="1">
        <f>ROUND((AO29+0.36186898),0)</f>
        <v>131</v>
      </c>
      <c r="AR29" s="1">
        <f>ROUND(((SQRT(AP29-(AM29*AM29)))+0.36186898),0)</f>
        <v>93</v>
      </c>
      <c r="AT29" s="1">
        <f>AR29-1</f>
        <v>92</v>
      </c>
      <c r="AV29" s="6">
        <f>AY29/1.4142135623</f>
        <v>85.29361055056839</v>
      </c>
      <c r="AW29" s="6">
        <f>ROUND((AV29-0.5),0)</f>
        <v>85</v>
      </c>
      <c r="AX29" s="7">
        <v>26.5</v>
      </c>
      <c r="AY29" s="7">
        <f>SQRT((123.5*123.5)-(AX29*AX29))</f>
        <v>120.62338081814819</v>
      </c>
      <c r="AZ29" s="7">
        <f>AY29*AY29</f>
        <v>14550.000000000002</v>
      </c>
      <c r="BA29" s="1">
        <f>ROUND((AY29+0.36186898),0)</f>
        <v>121</v>
      </c>
      <c r="BB29" s="1">
        <f>ROUND(((SQRT(AZ29-(AW29*AW29)))+0.36186898),0)</f>
        <v>86</v>
      </c>
      <c r="BD29" s="1">
        <f>BB29-1</f>
        <v>85</v>
      </c>
      <c r="BF29" s="6">
        <f>BI29/1.4142135623</f>
        <v>78.03845206454018</v>
      </c>
      <c r="BG29" s="6">
        <f>ROUND((BF29-0.5),0)</f>
        <v>78</v>
      </c>
      <c r="BH29" s="7">
        <v>26.5</v>
      </c>
      <c r="BI29" s="7">
        <f>SQRT((113.5*113.5)-(BH29*BH29))</f>
        <v>110.36303729057116</v>
      </c>
      <c r="BJ29" s="7">
        <f>BI29*BI29</f>
        <v>12180</v>
      </c>
      <c r="BK29" s="1">
        <f>ROUND((BI29+0.36186898),0)</f>
        <v>111</v>
      </c>
      <c r="BL29" s="5">
        <f>ROUND(((SQRT(BJ29-(BG29*BG29)))+0.36186898),0)</f>
        <v>78</v>
      </c>
      <c r="BM29" s="5">
        <v>79</v>
      </c>
      <c r="BN29" s="5">
        <v>78</v>
      </c>
      <c r="BP29" s="6">
        <f>BS29/1.4142135623</f>
        <v>70.74602462695255</v>
      </c>
      <c r="BQ29" s="6">
        <f>ROUND((BP29-0.5),0)</f>
        <v>70</v>
      </c>
      <c r="BR29" s="7">
        <v>26.5</v>
      </c>
      <c r="BS29" s="7">
        <f>SQRT((103.5*103.5)-(BR29*BR29))</f>
        <v>100.0499875062461</v>
      </c>
      <c r="BT29" s="7">
        <f>BS29*BS29</f>
        <v>10010</v>
      </c>
      <c r="BU29" s="1">
        <f>ROUND((BS29+0.36186898),0)</f>
        <v>100</v>
      </c>
      <c r="BV29" s="1">
        <f>ROUND(((SQRT(BT29-(BQ29*BQ29)))+0.36186898),0)</f>
        <v>72</v>
      </c>
      <c r="BX29" s="1">
        <f>BV29-1</f>
        <v>71</v>
      </c>
      <c r="BZ29" s="6">
        <f>CC29/1.4142135623</f>
        <v>63.403469939866504</v>
      </c>
      <c r="CA29" s="6">
        <f>ROUND((BZ29-0.5),0)</f>
        <v>63</v>
      </c>
      <c r="CB29" s="7">
        <v>26.5</v>
      </c>
      <c r="CC29" s="7">
        <f>SQRT((93.5*93.5)-(CB29*CB29))</f>
        <v>89.66604708583958</v>
      </c>
      <c r="CD29" s="7">
        <f>CC29*CC29</f>
        <v>8040.000000000001</v>
      </c>
      <c r="CE29" s="1">
        <f>ROUND((CC29+0.36186898),0)</f>
        <v>90</v>
      </c>
      <c r="CF29" s="1">
        <f>ROUND(((SQRT(CD29-(CA29*CA29)))+0.36186898),0)</f>
        <v>64</v>
      </c>
      <c r="CH29" s="1">
        <f>CF29-1</f>
        <v>63</v>
      </c>
      <c r="CJ29" s="6">
        <f>CM29/1.4142135623</f>
        <v>55.991070719571624</v>
      </c>
      <c r="CK29" s="6">
        <f>ROUND((CJ29-0.5),0)</f>
        <v>55</v>
      </c>
      <c r="CL29" s="7">
        <v>26.5</v>
      </c>
      <c r="CM29" s="7">
        <f>SQRT((83.5*83.5)-(CL29*CL29))</f>
        <v>79.18333157931662</v>
      </c>
      <c r="CN29" s="7">
        <f>CM29*CM29</f>
        <v>6270</v>
      </c>
      <c r="CO29" s="1">
        <f>ROUND((CM29+0.36186898),0)</f>
        <v>80</v>
      </c>
      <c r="CP29" s="1">
        <f>ROUND(((SQRT(CN29-(CK29*CK29)))+0.36186898),0)</f>
        <v>57</v>
      </c>
      <c r="CR29" s="1">
        <f>CP29-1</f>
        <v>56</v>
      </c>
    </row>
    <row r="30" spans="1:96" ht="12.75">
      <c r="A30" s="1">
        <v>136.138131010374</v>
      </c>
      <c r="B30" s="1">
        <f>A30*A30</f>
        <v>18533.590714997754</v>
      </c>
      <c r="C30" s="1">
        <f>(163.5*163.5)-B30</f>
        <v>8198.659285002246</v>
      </c>
      <c r="D30" s="1">
        <f>SQRT(C30)</f>
        <v>90.54644821859246</v>
      </c>
      <c r="E30" s="1">
        <f>ROUND(D30,0)</f>
        <v>91</v>
      </c>
      <c r="F30" s="1">
        <v>91</v>
      </c>
      <c r="H30" s="6">
        <f>K30/1.4142135623</f>
        <v>113.9649068851574</v>
      </c>
      <c r="I30" s="6">
        <f>ROUND((H30-0.5),0)</f>
        <v>113</v>
      </c>
      <c r="J30" s="7">
        <v>27.5</v>
      </c>
      <c r="K30" s="7">
        <f>SQRT((163.5*163.5)-(J30*J30))</f>
        <v>161.17071694324625</v>
      </c>
      <c r="L30" s="7">
        <f>K30*K30</f>
        <v>25976.000000000004</v>
      </c>
      <c r="M30" s="1">
        <f>ROUND((K30+0.36186898),0)</f>
        <v>162</v>
      </c>
      <c r="N30" s="1">
        <f>ROUND(((SQRT(L30-(I30*I30)))+0.36186898),0)</f>
        <v>115</v>
      </c>
      <c r="P30" s="1">
        <f>N30-1</f>
        <v>114</v>
      </c>
      <c r="R30" s="6">
        <f>U30/1.4142135623</f>
        <v>106.7848303888654</v>
      </c>
      <c r="S30" s="6">
        <f>ROUND((R30-0.5),0)</f>
        <v>106</v>
      </c>
      <c r="T30" s="7">
        <v>27.5</v>
      </c>
      <c r="U30" s="7">
        <f>SQRT((153.5*153.5)-(T30*T30))</f>
        <v>151.01655538383864</v>
      </c>
      <c r="V30" s="7">
        <f>U30*U30</f>
        <v>22806.000000000004</v>
      </c>
      <c r="W30" s="1">
        <f>ROUND((U30+0.36186898),0)</f>
        <v>151</v>
      </c>
      <c r="X30" s="1">
        <f>ROUND(((SQRT(V30-(S30*S30)))+0.36186898),0)</f>
        <v>108</v>
      </c>
      <c r="Z30" s="1">
        <f>X30-1</f>
        <v>107</v>
      </c>
      <c r="AB30" s="6">
        <f>AE30/1.4142135623</f>
        <v>99.58915604133435</v>
      </c>
      <c r="AC30" s="6">
        <f>ROUND((AB30-0.5),0)</f>
        <v>99</v>
      </c>
      <c r="AD30" s="7">
        <v>27.5</v>
      </c>
      <c r="AE30" s="7">
        <f>SQRT((143.5*143.5)-(AD30*AD30))</f>
        <v>140.84033513166602</v>
      </c>
      <c r="AF30" s="7">
        <f>AE30*AE30</f>
        <v>19836</v>
      </c>
      <c r="AG30" s="1">
        <f>ROUND((AE30+0.36186898),0)</f>
        <v>141</v>
      </c>
      <c r="AH30" s="1">
        <f>ROUND(((SQRT(AF30-(AC30*AC30)))+0.36186898),0)</f>
        <v>101</v>
      </c>
      <c r="AJ30" s="1">
        <f>AH30-1</f>
        <v>100</v>
      </c>
      <c r="AL30" s="6">
        <f>AO30/1.4142135623</f>
        <v>92.37423883790368</v>
      </c>
      <c r="AM30" s="6">
        <f>ROUND((AL30-0.5),0)</f>
        <v>92</v>
      </c>
      <c r="AN30" s="7">
        <v>27.5</v>
      </c>
      <c r="AO30" s="7">
        <f>SQRT((133.5*133.5)-(AN30*AN30))</f>
        <v>130.63690137170278</v>
      </c>
      <c r="AP30" s="7">
        <f>AO30*AO30</f>
        <v>17066</v>
      </c>
      <c r="AQ30" s="1">
        <f>ROUND((AO30+0.36186898),0)</f>
        <v>131</v>
      </c>
      <c r="AR30" s="1">
        <f>ROUND(((SQRT(AP30-(AM30*AM30)))+0.36186898),0)</f>
        <v>93</v>
      </c>
      <c r="AT30" s="1">
        <f>AR30-1</f>
        <v>92</v>
      </c>
      <c r="AV30" s="6">
        <f>AY30/1.4142135623</f>
        <v>85.13518661957134</v>
      </c>
      <c r="AW30" s="6">
        <f>ROUND((AV30-0.5),0)</f>
        <v>85</v>
      </c>
      <c r="AX30" s="7">
        <v>27.5</v>
      </c>
      <c r="AY30" s="7">
        <f>SQRT((123.5*123.5)-(AX30*AX30))</f>
        <v>120.39933554633929</v>
      </c>
      <c r="AZ30" s="7">
        <f>AY30*AY30</f>
        <v>14495.999999999998</v>
      </c>
      <c r="BA30" s="1">
        <f>ROUND((AY30+0.36186898),0)</f>
        <v>121</v>
      </c>
      <c r="BB30" s="1">
        <f>ROUND(((SQRT(AZ30-(AW30*AW30)))+0.36186898),0)</f>
        <v>86</v>
      </c>
      <c r="BD30" s="1">
        <f>BB30-1</f>
        <v>85</v>
      </c>
      <c r="BF30" s="6">
        <f>BI30/1.4142135623</f>
        <v>77.8652682563076</v>
      </c>
      <c r="BG30" s="6">
        <f>ROUND((BF30-0.5),0)</f>
        <v>77</v>
      </c>
      <c r="BH30" s="7">
        <v>27.5</v>
      </c>
      <c r="BI30" s="7">
        <f>SQRT((113.5*113.5)-(BH30*BH30))</f>
        <v>110.11811840019789</v>
      </c>
      <c r="BJ30" s="7">
        <f>BI30*BI30</f>
        <v>12126</v>
      </c>
      <c r="BK30" s="1">
        <f>ROUND((BI30+0.36186898),0)</f>
        <v>110</v>
      </c>
      <c r="BL30" s="1">
        <f>ROUND(((SQRT(BJ30-(BG30*BG30)))+0.36186898),0)</f>
        <v>79</v>
      </c>
      <c r="BN30" s="1">
        <f>BL30-1</f>
        <v>78</v>
      </c>
      <c r="BP30" s="6">
        <f>BS30/1.4142135623</f>
        <v>70.55494313309724</v>
      </c>
      <c r="BQ30" s="6">
        <f>ROUND((BP30-0.5),0)</f>
        <v>70</v>
      </c>
      <c r="BR30" s="7">
        <v>27.5</v>
      </c>
      <c r="BS30" s="7">
        <f>SQRT((103.5*103.5)-(BR30*BR30))</f>
        <v>99.77975746613137</v>
      </c>
      <c r="BT30" s="7">
        <f>BS30*BS30</f>
        <v>9956</v>
      </c>
      <c r="BU30" s="1">
        <f>ROUND((BS30+0.36186898),0)</f>
        <v>100</v>
      </c>
      <c r="BV30" s="1">
        <f>ROUND(((SQRT(BT30-(BQ30*BQ30)))+0.36186898),0)</f>
        <v>71</v>
      </c>
      <c r="BX30" s="1">
        <f>BV30-1</f>
        <v>70</v>
      </c>
      <c r="BZ30" s="6">
        <f>CC30/1.4142135623</f>
        <v>63.19018911518436</v>
      </c>
      <c r="CA30" s="6">
        <f>ROUND((BZ30-0.5),0)</f>
        <v>63</v>
      </c>
      <c r="CB30" s="7">
        <v>27.5</v>
      </c>
      <c r="CC30" s="7">
        <f>SQRT((93.5*93.5)-(CB30*CB30))</f>
        <v>89.36442245099556</v>
      </c>
      <c r="CD30" s="7">
        <f>CC30*CC30</f>
        <v>7986</v>
      </c>
      <c r="CE30" s="1">
        <f>ROUND((CC30+0.36186898),0)</f>
        <v>90</v>
      </c>
      <c r="CF30" s="1">
        <f>ROUND(((SQRT(CD30-(CA30*CA30)))+0.36186898),0)</f>
        <v>64</v>
      </c>
      <c r="CH30" s="1">
        <f>CF30-1</f>
        <v>63</v>
      </c>
      <c r="CJ30" s="6">
        <f>CM30/1.4142135623</f>
        <v>55.749439461946885</v>
      </c>
      <c r="CK30" s="6">
        <f>ROUND((CJ30-0.5),0)</f>
        <v>55</v>
      </c>
      <c r="CL30" s="7">
        <v>27.5</v>
      </c>
      <c r="CM30" s="7">
        <f>SQRT((83.5*83.5)-(CL30*CL30))</f>
        <v>78.8416133777081</v>
      </c>
      <c r="CN30" s="7">
        <f>CM30*CM30</f>
        <v>6216.000000000001</v>
      </c>
      <c r="CO30" s="1">
        <f>ROUND((CM30+0.36186898),0)</f>
        <v>79</v>
      </c>
      <c r="CP30" s="1">
        <f>ROUND(((SQRT(CN30-(CK30*CK30)))+0.36186898),0)</f>
        <v>57</v>
      </c>
      <c r="CR30" s="1">
        <f>CP30-1</f>
        <v>56</v>
      </c>
    </row>
    <row r="31" spans="1:96" ht="12.75">
      <c r="A31" s="1">
        <v>135.138131010374</v>
      </c>
      <c r="B31" s="1">
        <f>A31*A31</f>
        <v>18262.314452977007</v>
      </c>
      <c r="C31" s="1">
        <f>(163.5*163.5)-B31</f>
        <v>8469.935547022993</v>
      </c>
      <c r="D31" s="1">
        <f>SQRT(C31)</f>
        <v>92.03225275425454</v>
      </c>
      <c r="E31" s="1">
        <f>ROUND(D31,0)</f>
        <v>92</v>
      </c>
      <c r="F31" s="1">
        <v>93</v>
      </c>
      <c r="H31" s="6">
        <f>K31/1.4142135623</f>
        <v>113.84199577194569</v>
      </c>
      <c r="I31" s="6">
        <f>ROUND((H31-0.5),0)</f>
        <v>113</v>
      </c>
      <c r="J31" s="7">
        <v>28.5</v>
      </c>
      <c r="K31" s="7">
        <f>SQRT((163.5*163.5)-(J31*J31))</f>
        <v>160.99689437998487</v>
      </c>
      <c r="L31" s="7">
        <f>K31*K31</f>
        <v>25920.000000000004</v>
      </c>
      <c r="M31" s="1">
        <f>ROUND((K31+0.36186898),0)</f>
        <v>161</v>
      </c>
      <c r="N31" s="1">
        <f>ROUND(((SQRT(L31-(I31*I31)))+0.36186898),0)</f>
        <v>115</v>
      </c>
      <c r="P31" s="1">
        <f>N31-1</f>
        <v>114</v>
      </c>
      <c r="R31" s="6">
        <f>U31/1.4142135623</f>
        <v>106.65364504402021</v>
      </c>
      <c r="S31" s="6">
        <f>ROUND((R31-0.5),0)</f>
        <v>106</v>
      </c>
      <c r="T31" s="7">
        <v>28.5</v>
      </c>
      <c r="U31" s="7">
        <f>SQRT((153.5*153.5)-(T31*T31))</f>
        <v>150.83103128998357</v>
      </c>
      <c r="V31" s="7">
        <f>U31*U31</f>
        <v>22750.000000000004</v>
      </c>
      <c r="W31" s="1">
        <f>ROUND((U31+0.36186898),0)</f>
        <v>151</v>
      </c>
      <c r="X31" s="1">
        <f>ROUND(((SQRT(V31-(S31*S31)))+0.36186898),0)</f>
        <v>108</v>
      </c>
      <c r="Z31" s="1">
        <f>X31-1</f>
        <v>107</v>
      </c>
      <c r="AB31" s="6">
        <f>AE31/1.4142135623</f>
        <v>99.44847912875464</v>
      </c>
      <c r="AC31" s="6">
        <f>ROUND((AB31-0.5),0)</f>
        <v>99</v>
      </c>
      <c r="AD31" s="7">
        <v>28.5</v>
      </c>
      <c r="AE31" s="7">
        <f>SQRT((143.5*143.5)-(AD31*AD31))</f>
        <v>140.64138793399331</v>
      </c>
      <c r="AF31" s="7">
        <f>AE31*AE31</f>
        <v>19780</v>
      </c>
      <c r="AG31" s="1">
        <f>ROUND((AE31+0.36186898),0)</f>
        <v>141</v>
      </c>
      <c r="AH31" s="1">
        <f>ROUND(((SQRT(AF31-(AC31*AC31)))+0.36186898),0)</f>
        <v>100</v>
      </c>
      <c r="AJ31" s="1">
        <f>AH31-1</f>
        <v>99</v>
      </c>
      <c r="AL31" s="6">
        <f>AO31/1.4142135623</f>
        <v>92.222556898403</v>
      </c>
      <c r="AM31" s="6">
        <f>ROUND((AL31-0.5),0)</f>
        <v>92</v>
      </c>
      <c r="AN31" s="7">
        <v>28.5</v>
      </c>
      <c r="AO31" s="7">
        <f>SQRT((133.5*133.5)-(AN31*AN31))</f>
        <v>130.42239071570495</v>
      </c>
      <c r="AP31" s="7">
        <f>AO31*AO31</f>
        <v>17010</v>
      </c>
      <c r="AQ31" s="1">
        <f>ROUND((AO31+0.36186898),0)</f>
        <v>131</v>
      </c>
      <c r="AR31" s="1">
        <f>ROUND(((SQRT(AP31-(AM31*AM31)))+0.36186898),0)</f>
        <v>93</v>
      </c>
      <c r="AT31" s="1">
        <f>AR31-1</f>
        <v>92</v>
      </c>
      <c r="AV31" s="6">
        <f>AY31/1.4142135623</f>
        <v>84.9705831493838</v>
      </c>
      <c r="AW31" s="6">
        <f>ROUND((AV31-0.5),0)</f>
        <v>84</v>
      </c>
      <c r="AX31" s="7">
        <v>28.5</v>
      </c>
      <c r="AY31" s="7">
        <f>SQRT((123.5*123.5)-(AX31*AX31))</f>
        <v>120.16655108639841</v>
      </c>
      <c r="AZ31" s="7">
        <f>AY31*AY31</f>
        <v>14440</v>
      </c>
      <c r="BA31" s="1">
        <f>ROUND((AY31+0.36186898),0)</f>
        <v>121</v>
      </c>
      <c r="BB31" s="1">
        <f>ROUND(((SQRT(AZ31-(AW31*AW31)))+0.36186898),0)</f>
        <v>86</v>
      </c>
      <c r="BD31" s="1">
        <f>BB31-1</f>
        <v>85</v>
      </c>
      <c r="BF31" s="6">
        <f>BI31/1.4142135623</f>
        <v>77.68526244162305</v>
      </c>
      <c r="BG31" s="6">
        <f>ROUND((BF31-0.5),0)</f>
        <v>77</v>
      </c>
      <c r="BH31" s="7">
        <v>28.5</v>
      </c>
      <c r="BI31" s="7">
        <f>SQRT((113.5*113.5)-(BH31*BH31))</f>
        <v>109.86355173577815</v>
      </c>
      <c r="BJ31" s="7">
        <f>BI31*BI31</f>
        <v>12070.000000000002</v>
      </c>
      <c r="BK31" s="1">
        <f>ROUND((BI31+0.36186898),0)</f>
        <v>110</v>
      </c>
      <c r="BL31" s="1">
        <f>ROUND(((SQRT(BJ31-(BG31*BG31)))+0.36186898),0)</f>
        <v>79</v>
      </c>
      <c r="BN31" s="1">
        <f>BL31-1</f>
        <v>78</v>
      </c>
      <c r="BP31" s="6">
        <f>BS31/1.4142135623</f>
        <v>70.35623640098787</v>
      </c>
      <c r="BQ31" s="6">
        <f>ROUND((BP31-0.5),0)</f>
        <v>70</v>
      </c>
      <c r="BR31" s="7">
        <v>28.5</v>
      </c>
      <c r="BS31" s="7">
        <f>SQRT((103.5*103.5)-(BR31*BR31))</f>
        <v>99.498743710662</v>
      </c>
      <c r="BT31" s="7">
        <f>BS31*BS31</f>
        <v>9900</v>
      </c>
      <c r="BU31" s="1">
        <f>ROUND((BS31+0.36186898),0)</f>
        <v>100</v>
      </c>
      <c r="BV31" s="1">
        <f>ROUND(((SQRT(BT31-(BQ31*BQ31)))+0.36186898),0)</f>
        <v>71</v>
      </c>
      <c r="BX31" s="1">
        <f>BV31-1</f>
        <v>70</v>
      </c>
      <c r="BZ31" s="6">
        <f>CC31/1.4142135623</f>
        <v>62.96824596897923</v>
      </c>
      <c r="CA31" s="6">
        <f>ROUND((BZ31-0.5),0)</f>
        <v>62</v>
      </c>
      <c r="CB31" s="7">
        <v>28.5</v>
      </c>
      <c r="CC31" s="7">
        <f>SQRT((93.5*93.5)-(CB31*CB31))</f>
        <v>89.05054744357274</v>
      </c>
      <c r="CD31" s="7">
        <f>CC31*CC31</f>
        <v>7929.999999999999</v>
      </c>
      <c r="CE31" s="1">
        <f>ROUND((CC31+0.36186898),0)</f>
        <v>89</v>
      </c>
      <c r="CF31" s="1">
        <f>ROUND(((SQRT(CD31-(CA31*CA31)))+0.36186898),0)</f>
        <v>64</v>
      </c>
      <c r="CH31" s="1">
        <f>CF31-1</f>
        <v>63</v>
      </c>
      <c r="CJ31" s="6">
        <f>CM31/1.4142135623</f>
        <v>55.497747704914886</v>
      </c>
      <c r="CK31" s="6">
        <f>ROUND((CJ31-0.5),0)</f>
        <v>55</v>
      </c>
      <c r="CL31" s="7">
        <v>28.5</v>
      </c>
      <c r="CM31" s="7">
        <f>SQRT((83.5*83.5)-(CL31*CL31))</f>
        <v>78.48566748139433</v>
      </c>
      <c r="CN31" s="7">
        <f>CM31*CM31</f>
        <v>6159.999999999999</v>
      </c>
      <c r="CO31" s="1">
        <f>ROUND((CM31+0.36186898),0)</f>
        <v>79</v>
      </c>
      <c r="CP31" s="1">
        <f>ROUND(((SQRT(CN31-(CK31*CK31)))+0.36186898),0)</f>
        <v>56</v>
      </c>
      <c r="CR31" s="1">
        <f>CP31-1</f>
        <v>55</v>
      </c>
    </row>
    <row r="32" spans="1:96" ht="12.75">
      <c r="A32" s="1">
        <v>134.138131010374</v>
      </c>
      <c r="B32" s="1">
        <f>A32*A32</f>
        <v>17993.038190956257</v>
      </c>
      <c r="C32" s="1">
        <f>(163.5*163.5)-B32</f>
        <v>8739.211809043743</v>
      </c>
      <c r="D32" s="1">
        <f>SQRT(C32)</f>
        <v>93.48375157771399</v>
      </c>
      <c r="E32" s="1">
        <f>ROUND(D32,0)</f>
        <v>93</v>
      </c>
      <c r="F32" s="1">
        <v>94</v>
      </c>
      <c r="H32" s="6">
        <f>K32/1.4142135623</f>
        <v>113.71455492300316</v>
      </c>
      <c r="I32" s="6">
        <f>ROUND((H32-0.5),0)</f>
        <v>113</v>
      </c>
      <c r="J32" s="7">
        <v>29.5</v>
      </c>
      <c r="K32" s="7">
        <f>SQRT((163.5*163.5)-(J32*J32))</f>
        <v>160.8166658030193</v>
      </c>
      <c r="L32" s="7">
        <f>K32*K32</f>
        <v>25862</v>
      </c>
      <c r="M32" s="1">
        <f>ROUND((K32+0.36186898),0)</f>
        <v>161</v>
      </c>
      <c r="N32" s="1">
        <f>ROUND(((SQRT(L32-(I32*I32)))+0.36186898),0)</f>
        <v>115</v>
      </c>
      <c r="P32" s="1">
        <f>N32-1</f>
        <v>114</v>
      </c>
      <c r="R32" s="6">
        <f>U32/1.4142135623</f>
        <v>106.51760418434532</v>
      </c>
      <c r="S32" s="6">
        <f>ROUND((R32-0.5),0)</f>
        <v>106</v>
      </c>
      <c r="T32" s="7">
        <v>29.5</v>
      </c>
      <c r="U32" s="7">
        <f>SQRT((153.5*153.5)-(T32*T32))</f>
        <v>150.63864046120437</v>
      </c>
      <c r="V32" s="7">
        <f>U32*U32</f>
        <v>22692</v>
      </c>
      <c r="W32" s="1">
        <f>ROUND((U32+0.36186898),0)</f>
        <v>151</v>
      </c>
      <c r="X32" s="1">
        <f>ROUND(((SQRT(V32-(S32*S32)))+0.36186898),0)</f>
        <v>107</v>
      </c>
      <c r="Z32" s="1">
        <f>X32-1</f>
        <v>106</v>
      </c>
      <c r="AB32" s="6">
        <f>AE32/1.4142135623</f>
        <v>99.30256794775929</v>
      </c>
      <c r="AC32" s="6">
        <f>ROUND((AB32-0.5),0)</f>
        <v>99</v>
      </c>
      <c r="AD32" s="7">
        <v>29.5</v>
      </c>
      <c r="AE32" s="7">
        <f>SQRT((143.5*143.5)-(AD32*AD32))</f>
        <v>140.43503836293846</v>
      </c>
      <c r="AF32" s="7">
        <f>AE32*AE32</f>
        <v>19721.999999999996</v>
      </c>
      <c r="AG32" s="1">
        <f>ROUND((AE32+0.36186898),0)</f>
        <v>141</v>
      </c>
      <c r="AH32" s="1">
        <f>ROUND(((SQRT(AF32-(AC32*AC32)))+0.36186898),0)</f>
        <v>100</v>
      </c>
      <c r="AJ32" s="1">
        <f>AH32-1</f>
        <v>99</v>
      </c>
      <c r="AL32" s="6">
        <f>AO32/1.4142135623</f>
        <v>92.06519429662971</v>
      </c>
      <c r="AM32" s="6">
        <f>ROUND((AL32-0.5),0)</f>
        <v>92</v>
      </c>
      <c r="AN32" s="7">
        <v>29.5</v>
      </c>
      <c r="AO32" s="7">
        <f>SQRT((133.5*133.5)-(AN32*AN32))</f>
        <v>130.19984639007836</v>
      </c>
      <c r="AP32" s="7">
        <f>AO32*AO32</f>
        <v>16952.000000000004</v>
      </c>
      <c r="AQ32" s="1">
        <f>ROUND((AO32+0.36186898),0)</f>
        <v>131</v>
      </c>
      <c r="AR32" s="5">
        <f>ROUND(((SQRT(AP32-(AM32*AM32)))+0.36186898),0)</f>
        <v>92</v>
      </c>
      <c r="AS32" s="5">
        <v>93</v>
      </c>
      <c r="AT32" s="5">
        <v>92</v>
      </c>
      <c r="AV32" s="6">
        <f>AY32/1.4142135623</f>
        <v>84.79976415499837</v>
      </c>
      <c r="AW32" s="6">
        <f>ROUND((AV32-0.5),0)</f>
        <v>84</v>
      </c>
      <c r="AX32" s="7">
        <v>29.5</v>
      </c>
      <c r="AY32" s="7">
        <f>SQRT((123.5*123.5)-(AX32*AX32))</f>
        <v>119.9249765478401</v>
      </c>
      <c r="AZ32" s="7">
        <f>AY32*AY32</f>
        <v>14381.999999999998</v>
      </c>
      <c r="BA32" s="1">
        <f>ROUND((AY32+0.36186898),0)</f>
        <v>120</v>
      </c>
      <c r="BB32" s="1">
        <f>ROUND(((SQRT(AZ32-(AW32*AW32)))+0.36186898),0)</f>
        <v>86</v>
      </c>
      <c r="BD32" s="1">
        <f>BB32-1</f>
        <v>85</v>
      </c>
      <c r="BF32" s="6">
        <f>BI32/1.4142135623</f>
        <v>77.49838708399582</v>
      </c>
      <c r="BG32" s="6">
        <f>ROUND((BF32-0.5),0)</f>
        <v>77</v>
      </c>
      <c r="BH32" s="7">
        <v>29.5</v>
      </c>
      <c r="BI32" s="7">
        <f>SQRT((113.5*113.5)-(BH32*BH32))</f>
        <v>109.59927007056206</v>
      </c>
      <c r="BJ32" s="7">
        <f>BI32*BI32</f>
        <v>12012</v>
      </c>
      <c r="BK32" s="1">
        <f>ROUND((BI32+0.36186898),0)</f>
        <v>110</v>
      </c>
      <c r="BL32" s="1">
        <f>ROUND(((SQRT(BJ32-(BG32*BG32)))+0.36186898),0)</f>
        <v>78</v>
      </c>
      <c r="BN32" s="1">
        <f>BL32-1</f>
        <v>77</v>
      </c>
      <c r="BP32" s="6">
        <f>BS32/1.4142135623</f>
        <v>70.1498396328081</v>
      </c>
      <c r="BQ32" s="6">
        <f>ROUND((BP32-0.5),0)</f>
        <v>70</v>
      </c>
      <c r="BR32" s="7">
        <v>29.5</v>
      </c>
      <c r="BS32" s="7">
        <f>SQRT((103.5*103.5)-(BR32*BR32))</f>
        <v>99.20685460188726</v>
      </c>
      <c r="BT32" s="7">
        <f>BS32*BS32</f>
        <v>9841.999999999998</v>
      </c>
      <c r="BU32" s="1">
        <f>ROUND((BS32+0.36186898),0)</f>
        <v>100</v>
      </c>
      <c r="BV32" s="1">
        <f>ROUND(((SQRT(BT32-(BQ32*BQ32)))+0.36186898),0)</f>
        <v>71</v>
      </c>
      <c r="BX32" s="1">
        <f>BV32-1</f>
        <v>70</v>
      </c>
      <c r="BZ32" s="6">
        <f>CC32/1.4142135623</f>
        <v>62.737548568675145</v>
      </c>
      <c r="CA32" s="6">
        <f>ROUND((BZ32-0.5),0)</f>
        <v>62</v>
      </c>
      <c r="CB32" s="7">
        <v>29.5</v>
      </c>
      <c r="CC32" s="7">
        <f>SQRT((93.5*93.5)-(CB32*CB32))</f>
        <v>88.72429205127534</v>
      </c>
      <c r="CD32" s="7">
        <f>CC32*CC32</f>
        <v>7872.000000000001</v>
      </c>
      <c r="CE32" s="1">
        <f>ROUND((CC32+0.36186898),0)</f>
        <v>89</v>
      </c>
      <c r="CF32" s="1">
        <f>ROUND(((SQRT(CD32-(CA32*CA32)))+0.36186898),0)</f>
        <v>64</v>
      </c>
      <c r="CH32" s="1">
        <f>CF32-1</f>
        <v>63</v>
      </c>
      <c r="CJ32" s="6">
        <f>CM32/1.4142135623</f>
        <v>55.23585792142083</v>
      </c>
      <c r="CK32" s="6">
        <f>ROUND((CJ32-0.5),0)</f>
        <v>55</v>
      </c>
      <c r="CL32" s="7">
        <v>29.5</v>
      </c>
      <c r="CM32" s="7">
        <f>SQRT((83.5*83.5)-(CL32*CL32))</f>
        <v>78.11529939774923</v>
      </c>
      <c r="CN32" s="7">
        <f>CM32*CM32</f>
        <v>6102.000000000001</v>
      </c>
      <c r="CO32" s="1">
        <f>ROUND((CM32+0.36186898),0)</f>
        <v>78</v>
      </c>
      <c r="CP32" s="1">
        <f>ROUND(((SQRT(CN32-(CK32*CK32)))+0.36186898),0)</f>
        <v>56</v>
      </c>
      <c r="CR32" s="1">
        <f>CP32-1</f>
        <v>55</v>
      </c>
    </row>
    <row r="33" spans="1:96" ht="12.75">
      <c r="A33" s="1">
        <v>133.138131010374</v>
      </c>
      <c r="B33" s="1">
        <f>A33*A33</f>
        <v>17725.76192893551</v>
      </c>
      <c r="C33" s="1">
        <f>(163.5*163.5)-B33</f>
        <v>9006.48807106449</v>
      </c>
      <c r="D33" s="1">
        <f>SQRT(C33)</f>
        <v>94.90251878145537</v>
      </c>
      <c r="E33" s="1">
        <f>ROUND(D33,0)</f>
        <v>95</v>
      </c>
      <c r="F33" s="1">
        <v>95</v>
      </c>
      <c r="H33" s="6">
        <f>K33/1.4142135623</f>
        <v>113.58256909109602</v>
      </c>
      <c r="I33" s="6">
        <f>ROUND((H33-0.5),0)</f>
        <v>113</v>
      </c>
      <c r="J33" s="7">
        <v>30.5</v>
      </c>
      <c r="K33" s="7">
        <f>SQRT((163.5*163.5)-(J33*J33))</f>
        <v>160.63000964950479</v>
      </c>
      <c r="L33" s="7">
        <f>K33*K33</f>
        <v>25802</v>
      </c>
      <c r="M33" s="1">
        <f>ROUND((K33+0.36186898),0)</f>
        <v>161</v>
      </c>
      <c r="N33" s="1">
        <f>ROUND(((SQRT(L33-(I33*I33)))+0.36186898),0)</f>
        <v>115</v>
      </c>
      <c r="P33" s="1">
        <f>N33-1</f>
        <v>114</v>
      </c>
      <c r="R33" s="6">
        <f>U33/1.4142135623</f>
        <v>106.3766891812758</v>
      </c>
      <c r="S33" s="6">
        <f>ROUND((R33-0.5),0)</f>
        <v>106</v>
      </c>
      <c r="T33" s="7">
        <v>30.5</v>
      </c>
      <c r="U33" s="7">
        <f>SQRT((153.5*153.5)-(T33*T33))</f>
        <v>150.4393565527319</v>
      </c>
      <c r="V33" s="7">
        <f>U33*U33</f>
        <v>22632</v>
      </c>
      <c r="W33" s="1">
        <f>ROUND((U33+0.36186898),0)</f>
        <v>151</v>
      </c>
      <c r="X33" s="1">
        <f>ROUND(((SQRT(V33-(S33*S33)))+0.36186898),0)</f>
        <v>107</v>
      </c>
      <c r="Z33" s="1">
        <f>X33-1</f>
        <v>106</v>
      </c>
      <c r="AB33" s="6">
        <f>AE33/1.4142135623</f>
        <v>99.1513993901057</v>
      </c>
      <c r="AC33" s="6">
        <f>ROUND((AB33-0.5),0)</f>
        <v>99</v>
      </c>
      <c r="AD33" s="7">
        <v>30.5</v>
      </c>
      <c r="AE33" s="7">
        <f>SQRT((143.5*143.5)-(AD33*AD33))</f>
        <v>140.22125373851142</v>
      </c>
      <c r="AF33" s="7">
        <f>AE33*AE33</f>
        <v>19662.000000000004</v>
      </c>
      <c r="AG33" s="1">
        <f>ROUND((AE33+0.36186898),0)</f>
        <v>141</v>
      </c>
      <c r="AH33" s="1">
        <f>ROUND(((SQRT(AF33-(AC33*AC33)))+0.36186898),0)</f>
        <v>100</v>
      </c>
      <c r="AJ33" s="1">
        <f>AH33-1</f>
        <v>99</v>
      </c>
      <c r="AL33" s="6">
        <f>AO33/1.4142135623</f>
        <v>91.90212185185432</v>
      </c>
      <c r="AM33" s="6">
        <f>ROUND((AL33-0.5),0)</f>
        <v>91</v>
      </c>
      <c r="AN33" s="7">
        <v>30.5</v>
      </c>
      <c r="AO33" s="7">
        <f>SQRT((133.5*133.5)-(AN33*AN33))</f>
        <v>129.96922712703957</v>
      </c>
      <c r="AP33" s="7">
        <f>AO33*AO33</f>
        <v>16892</v>
      </c>
      <c r="AQ33" s="1">
        <f>ROUND((AO33+0.36186898),0)</f>
        <v>130</v>
      </c>
      <c r="AR33" s="1">
        <f>ROUND(((SQRT(AP33-(AM33*AM33)))+0.36186898),0)</f>
        <v>93</v>
      </c>
      <c r="AT33" s="1">
        <f>AR33-1</f>
        <v>92</v>
      </c>
      <c r="AV33" s="6">
        <f>AY33/1.4142135623</f>
        <v>84.62269199653392</v>
      </c>
      <c r="AW33" s="6">
        <f>ROUND((AV33-0.5),0)</f>
        <v>84</v>
      </c>
      <c r="AX33" s="7">
        <v>30.5</v>
      </c>
      <c r="AY33" s="7">
        <f>SQRT((123.5*123.5)-(AX33*AX33))</f>
        <v>119.67455869983394</v>
      </c>
      <c r="AZ33" s="7">
        <f>AY33*AY33</f>
        <v>14321.999999999998</v>
      </c>
      <c r="BA33" s="1">
        <f>ROUND((AY33+0.36186898),0)</f>
        <v>120</v>
      </c>
      <c r="BB33" s="1">
        <f>ROUND(((SQRT(AZ33-(AW33*AW33)))+0.36186898),0)</f>
        <v>86</v>
      </c>
      <c r="BD33" s="1">
        <f>BB33-1</f>
        <v>85</v>
      </c>
      <c r="BF33" s="6">
        <f>BI33/1.4142135623</f>
        <v>77.30459236434632</v>
      </c>
      <c r="BG33" s="6">
        <f>ROUND((BF33-0.5),0)</f>
        <v>77</v>
      </c>
      <c r="BH33" s="7">
        <v>30.5</v>
      </c>
      <c r="BI33" s="7">
        <f>SQRT((113.5*113.5)-(BH33*BH33))</f>
        <v>109.32520294973159</v>
      </c>
      <c r="BJ33" s="7">
        <f>BI33*BI33</f>
        <v>11952</v>
      </c>
      <c r="BK33" s="1">
        <f>ROUND((BI33+0.36186898),0)</f>
        <v>110</v>
      </c>
      <c r="BL33" s="1">
        <f>ROUND(((SQRT(BJ33-(BG33*BG33)))+0.36186898),0)</f>
        <v>78</v>
      </c>
      <c r="BN33" s="1">
        <f>BL33-1</f>
        <v>77</v>
      </c>
      <c r="BP33" s="6">
        <f>BS33/1.4142135623</f>
        <v>69.93568474323814</v>
      </c>
      <c r="BQ33" s="6">
        <f>ROUND((BP33-0.5),0)</f>
        <v>69</v>
      </c>
      <c r="BR33" s="7">
        <v>30.5</v>
      </c>
      <c r="BS33" s="7">
        <f>SQRT((103.5*103.5)-(BR33*BR33))</f>
        <v>98.90399385262458</v>
      </c>
      <c r="BT33" s="7">
        <f>BS33*BS33</f>
        <v>9782</v>
      </c>
      <c r="BU33" s="1">
        <f>ROUND((BS33+0.36186898),0)</f>
        <v>99</v>
      </c>
      <c r="BV33" s="1">
        <f>ROUND(((SQRT(BT33-(BQ33*BQ33)))+0.36186898),0)</f>
        <v>71</v>
      </c>
      <c r="BX33" s="1">
        <f>BV33-1</f>
        <v>70</v>
      </c>
      <c r="BZ33" s="6">
        <f>CC33/1.4142135623</f>
        <v>62.49799997122925</v>
      </c>
      <c r="CA33" s="6">
        <f>ROUND((BZ33-0.5),0)</f>
        <v>62</v>
      </c>
      <c r="CB33" s="7">
        <v>30.5</v>
      </c>
      <c r="CC33" s="7">
        <f>SQRT((93.5*93.5)-(CB33*CB33))</f>
        <v>88.38551917593742</v>
      </c>
      <c r="CD33" s="7">
        <f>CC33*CC33</f>
        <v>7812.000000000001</v>
      </c>
      <c r="CE33" s="1">
        <f>ROUND((CC33+0.36186898),0)</f>
        <v>89</v>
      </c>
      <c r="CF33" s="1">
        <f>ROUND(((SQRT(CD33-(CA33*CA33)))+0.36186898),0)</f>
        <v>63</v>
      </c>
      <c r="CH33" s="1">
        <f>CF33-1</f>
        <v>62</v>
      </c>
      <c r="CJ33" s="6">
        <f>CM33/1.4142135623</f>
        <v>54.96362433748603</v>
      </c>
      <c r="CK33" s="6">
        <f>ROUND((CJ33-0.5),0)</f>
        <v>54</v>
      </c>
      <c r="CL33" s="7">
        <v>30.5</v>
      </c>
      <c r="CM33" s="7">
        <f>SQRT((83.5*83.5)-(CL33*CL33))</f>
        <v>77.7303029712351</v>
      </c>
      <c r="CN33" s="7">
        <f>CM33*CM33</f>
        <v>6042.000000000001</v>
      </c>
      <c r="CO33" s="1">
        <f>ROUND((CM33+0.36186898),0)</f>
        <v>78</v>
      </c>
      <c r="CP33" s="1">
        <f>ROUND(((SQRT(CN33-(CK33*CK33)))+0.36186898),0)</f>
        <v>56</v>
      </c>
      <c r="CR33" s="1">
        <f>CP33-1</f>
        <v>55</v>
      </c>
    </row>
    <row r="34" spans="1:96" ht="12.75">
      <c r="A34" s="1">
        <v>132.138131010374</v>
      </c>
      <c r="B34" s="1">
        <f>A34*A34</f>
        <v>17460.485666914763</v>
      </c>
      <c r="C34" s="1">
        <f>(163.5*163.5)-B34</f>
        <v>9271.764333085237</v>
      </c>
      <c r="D34" s="1">
        <f>SQRT(C34)</f>
        <v>96.2900012103294</v>
      </c>
      <c r="E34" s="1">
        <f>ROUND(D34,0)</f>
        <v>96</v>
      </c>
      <c r="F34" s="1">
        <v>97</v>
      </c>
      <c r="H34" s="6">
        <f>K34/1.4142135623</f>
        <v>113.44602241299778</v>
      </c>
      <c r="I34" s="6">
        <f>ROUND((H34-0.5),0)</f>
        <v>113</v>
      </c>
      <c r="J34" s="7">
        <v>31.5</v>
      </c>
      <c r="K34" s="7">
        <f>SQRT((163.5*163.5)-(J34*J34))</f>
        <v>160.43690348545124</v>
      </c>
      <c r="L34" s="7">
        <f>K34*K34</f>
        <v>25739.999999999996</v>
      </c>
      <c r="M34" s="1">
        <f>ROUND((K34+0.36186898),0)</f>
        <v>161</v>
      </c>
      <c r="N34" s="1">
        <f>ROUND(((SQRT(L34-(I34*I34)))+0.36186898),0)</f>
        <v>114</v>
      </c>
      <c r="P34" s="1">
        <f>N34-1</f>
        <v>113</v>
      </c>
      <c r="R34" s="6">
        <f>U34/1.4142135623</f>
        <v>106.23088063819557</v>
      </c>
      <c r="S34" s="6">
        <f>ROUND((R34-0.5),0)</f>
        <v>106</v>
      </c>
      <c r="T34" s="7">
        <v>31.5</v>
      </c>
      <c r="U34" s="7">
        <f>SQRT((153.5*153.5)-(T34*T34))</f>
        <v>150.23315213360866</v>
      </c>
      <c r="V34" s="7">
        <f>U34*U34</f>
        <v>22570.000000000004</v>
      </c>
      <c r="W34" s="1">
        <f>ROUND((U34+0.36186898),0)</f>
        <v>151</v>
      </c>
      <c r="X34" s="1">
        <f>ROUND(((SQRT(V34-(S34*S34)))+0.36186898),0)</f>
        <v>107</v>
      </c>
      <c r="Z34" s="1">
        <f>X34-1</f>
        <v>106</v>
      </c>
      <c r="AB34" s="6">
        <f>AE34/1.4142135623</f>
        <v>98.9949493712333</v>
      </c>
      <c r="AC34" s="6">
        <f>ROUND((AB34-0.5),0)</f>
        <v>98</v>
      </c>
      <c r="AD34" s="7">
        <v>31.5</v>
      </c>
      <c r="AE34" s="7">
        <f>SQRT((143.5*143.5)-(AD34*AD34))</f>
        <v>140</v>
      </c>
      <c r="AF34" s="7">
        <f>AE34*AE34</f>
        <v>19600</v>
      </c>
      <c r="AG34" s="1">
        <f>ROUND((AE34+0.36186898),0)</f>
        <v>140</v>
      </c>
      <c r="AH34" s="1">
        <f>ROUND(((SQRT(AF34-(AC34*AC34)))+0.36186898),0)</f>
        <v>100</v>
      </c>
      <c r="AJ34" s="1">
        <f>AH34-1</f>
        <v>99</v>
      </c>
      <c r="AL34" s="6">
        <f>AO34/1.4142135623</f>
        <v>91.73330911326525</v>
      </c>
      <c r="AM34" s="6">
        <f>ROUND((AL34-0.5),0)</f>
        <v>91</v>
      </c>
      <c r="AN34" s="7">
        <v>31.5</v>
      </c>
      <c r="AO34" s="7">
        <f>SQRT((133.5*133.5)-(AN34*AN34))</f>
        <v>129.7304898626379</v>
      </c>
      <c r="AP34" s="7">
        <f>AO34*AO34</f>
        <v>16829.999999999996</v>
      </c>
      <c r="AQ34" s="1">
        <f>ROUND((AO34+0.36186898),0)</f>
        <v>130</v>
      </c>
      <c r="AR34" s="1">
        <f>ROUND(((SQRT(AP34-(AM34*AM34)))+0.36186898),0)</f>
        <v>93</v>
      </c>
      <c r="AT34" s="1">
        <f>AR34-1</f>
        <v>92</v>
      </c>
      <c r="AV34" s="6">
        <f>AY34/1.4142135623</f>
        <v>84.43932733470254</v>
      </c>
      <c r="AW34" s="6">
        <f>ROUND((AV34-0.5),0)</f>
        <v>84</v>
      </c>
      <c r="AX34" s="7">
        <v>31.5</v>
      </c>
      <c r="AY34" s="7">
        <f>SQRT((123.5*123.5)-(AX34*AX34))</f>
        <v>119.41524190822544</v>
      </c>
      <c r="AZ34" s="7">
        <f>AY34*AY34</f>
        <v>14260.000000000002</v>
      </c>
      <c r="BA34" s="1">
        <f>ROUND((AY34+0.36186898),0)</f>
        <v>120</v>
      </c>
      <c r="BB34" s="1">
        <f>ROUND(((SQRT(AZ34-(AW34*AW34)))+0.36186898),0)</f>
        <v>85</v>
      </c>
      <c r="BD34" s="1">
        <f>BB34-1</f>
        <v>84</v>
      </c>
      <c r="BF34" s="6">
        <f>BI34/1.4142135623</f>
        <v>77.10382610879013</v>
      </c>
      <c r="BG34" s="6">
        <f>ROUND((BF34-0.5),0)</f>
        <v>77</v>
      </c>
      <c r="BH34" s="7">
        <v>31.5</v>
      </c>
      <c r="BI34" s="7">
        <f>SQRT((113.5*113.5)-(BH34*BH34))</f>
        <v>109.04127658827184</v>
      </c>
      <c r="BJ34" s="7">
        <f>BI34*BI34</f>
        <v>11890</v>
      </c>
      <c r="BK34" s="1">
        <f>ROUND((BI34+0.36186898),0)</f>
        <v>109</v>
      </c>
      <c r="BL34" s="1">
        <f>ROUND(((SQRT(BJ34-(BG34*BG34)))+0.36186898),0)</f>
        <v>78</v>
      </c>
      <c r="BN34" s="1">
        <f>BL34-1</f>
        <v>77</v>
      </c>
      <c r="BP34" s="6">
        <f>BS34/1.4142135623</f>
        <v>69.71370023533673</v>
      </c>
      <c r="BQ34" s="6">
        <f>ROUND((BP34-0.5),0)</f>
        <v>69</v>
      </c>
      <c r="BR34" s="7">
        <v>31.5</v>
      </c>
      <c r="BS34" s="7">
        <f>SQRT((103.5*103.5)-(BR34*BR34))</f>
        <v>98.5900603509299</v>
      </c>
      <c r="BT34" s="7">
        <f>BS34*BS34</f>
        <v>9720</v>
      </c>
      <c r="BU34" s="1">
        <f>ROUND((BS34+0.36186898),0)</f>
        <v>99</v>
      </c>
      <c r="BV34" s="1">
        <f>ROUND(((SQRT(BT34-(BQ34*BQ34)))+0.36186898),0)</f>
        <v>71</v>
      </c>
      <c r="BX34" s="1">
        <f>BV34-1</f>
        <v>70</v>
      </c>
      <c r="BZ34" s="6">
        <f>CC34/1.4142135623</f>
        <v>62.24949799316109</v>
      </c>
      <c r="CA34" s="6">
        <f>ROUND((BZ34-0.5),0)</f>
        <v>62</v>
      </c>
      <c r="CB34" s="7">
        <v>31.5</v>
      </c>
      <c r="CC34" s="7">
        <f>SQRT((93.5*93.5)-(CB34*CB34))</f>
        <v>88.03408430829505</v>
      </c>
      <c r="CD34" s="7">
        <f>CC34*CC34</f>
        <v>7750.000000000001</v>
      </c>
      <c r="CE34" s="1">
        <f>ROUND((CC34+0.36186898),0)</f>
        <v>88</v>
      </c>
      <c r="CF34" s="1">
        <f>ROUND(((SQRT(CD34-(CA34*CA34)))+0.36186898),0)</f>
        <v>63</v>
      </c>
      <c r="CH34" s="1">
        <f>CF34-1</f>
        <v>62</v>
      </c>
      <c r="CJ34" s="6">
        <f>CM34/1.4142135623</f>
        <v>54.6808924607955</v>
      </c>
      <c r="CK34" s="6">
        <f>ROUND((CJ34-0.5),0)</f>
        <v>54</v>
      </c>
      <c r="CL34" s="7">
        <v>31.5</v>
      </c>
      <c r="CM34" s="7">
        <f>SQRT((83.5*83.5)-(CL34*CL34))</f>
        <v>77.33045971672482</v>
      </c>
      <c r="CN34" s="7">
        <f>CM34*CM34</f>
        <v>5980</v>
      </c>
      <c r="CO34" s="1">
        <f>ROUND((CM34+0.36186898),0)</f>
        <v>78</v>
      </c>
      <c r="CP34" s="1">
        <f>ROUND(((SQRT(CN34-(CK34*CK34)))+0.36186898),0)</f>
        <v>56</v>
      </c>
      <c r="CR34" s="1">
        <f>CP34-1</f>
        <v>55</v>
      </c>
    </row>
    <row r="35" spans="1:96" ht="12.75">
      <c r="A35" s="1">
        <v>131.138131010374</v>
      </c>
      <c r="B35" s="1">
        <f>A35*A35</f>
        <v>17197.209404894013</v>
      </c>
      <c r="C35" s="1">
        <f>(163.5*163.5)-B35</f>
        <v>9535.040595105987</v>
      </c>
      <c r="D35" s="1">
        <f>SQRT(C35)</f>
        <v>97.64753245784549</v>
      </c>
      <c r="E35" s="1">
        <f>ROUND(D35,0)</f>
        <v>98</v>
      </c>
      <c r="F35" s="1">
        <v>98</v>
      </c>
      <c r="H35" s="6">
        <f>K35/1.4142135623</f>
        <v>113.30489839952679</v>
      </c>
      <c r="I35" s="6">
        <f>ROUND((H35-0.5),0)</f>
        <v>113</v>
      </c>
      <c r="J35" s="7">
        <v>32.5</v>
      </c>
      <c r="K35" s="7">
        <f>SQRT((163.5*163.5)-(J35*J35))</f>
        <v>160.23732399163436</v>
      </c>
      <c r="L35" s="7">
        <f>K35*K35</f>
        <v>25676</v>
      </c>
      <c r="M35" s="1">
        <f>ROUND((K35+0.36186898),0)</f>
        <v>161</v>
      </c>
      <c r="N35" s="1">
        <f>ROUND(((SQRT(L35-(I35*I35)))+0.36186898),0)</f>
        <v>114</v>
      </c>
      <c r="P35" s="1">
        <f>N35-1</f>
        <v>113</v>
      </c>
      <c r="R35" s="6">
        <f>U35/1.4142135623</f>
        <v>106.08015837640535</v>
      </c>
      <c r="S35" s="6">
        <f>ROUND((R35-0.5),0)</f>
        <v>106</v>
      </c>
      <c r="T35" s="7">
        <v>32.5</v>
      </c>
      <c r="U35" s="7">
        <f>SQRT((153.5*153.5)-(T35*T35))</f>
        <v>150.0199986668444</v>
      </c>
      <c r="V35" s="7">
        <f>U35*U35</f>
        <v>22505.999999999996</v>
      </c>
      <c r="W35" s="1">
        <f>ROUND((U35+0.36186898),0)</f>
        <v>150</v>
      </c>
      <c r="X35" s="1">
        <f>ROUND(((SQRT(V35-(S35*S35)))+0.36186898),0)</f>
        <v>107</v>
      </c>
      <c r="Z35" s="1">
        <f>X35-1</f>
        <v>106</v>
      </c>
      <c r="AB35" s="6">
        <f>AE35/1.4142135623</f>
        <v>98.83319280995498</v>
      </c>
      <c r="AC35" s="6">
        <f>ROUND((AB35-0.5),0)</f>
        <v>98</v>
      </c>
      <c r="AD35" s="7">
        <v>32.5</v>
      </c>
      <c r="AE35" s="7">
        <f>SQRT((143.5*143.5)-(AD35*AD35))</f>
        <v>139.77124167724918</v>
      </c>
      <c r="AF35" s="7">
        <f>AE35*AE35</f>
        <v>19535.999999999996</v>
      </c>
      <c r="AG35" s="1">
        <f>ROUND((AE35+0.36186898),0)</f>
        <v>140</v>
      </c>
      <c r="AH35" s="1">
        <f>ROUND(((SQRT(AF35-(AC35*AC35)))+0.36186898),0)</f>
        <v>100</v>
      </c>
      <c r="AJ35" s="1">
        <f>AH35-1</f>
        <v>99</v>
      </c>
      <c r="AL35" s="6">
        <f>AO35/1.4142135623</f>
        <v>91.55872432961573</v>
      </c>
      <c r="AM35" s="6">
        <f>ROUND((AL35-0.5),0)</f>
        <v>91</v>
      </c>
      <c r="AN35" s="7">
        <v>32.5</v>
      </c>
      <c r="AO35" s="7">
        <f>SQRT((133.5*133.5)-(AN35*AN35))</f>
        <v>129.48358969382954</v>
      </c>
      <c r="AP35" s="7">
        <f>AO35*AO35</f>
        <v>16766</v>
      </c>
      <c r="AQ35" s="1">
        <f>ROUND((AO35+0.36186898),0)</f>
        <v>130</v>
      </c>
      <c r="AR35" s="1">
        <f>ROUND(((SQRT(AP35-(AM35*AM35)))+0.36186898),0)</f>
        <v>92</v>
      </c>
      <c r="AT35" s="1">
        <f>AR35-1</f>
        <v>91</v>
      </c>
      <c r="AV35" s="6">
        <f>AY35/1.4142135623</f>
        <v>84.2496290836567</v>
      </c>
      <c r="AW35" s="6">
        <f>ROUND((AV35-0.5),0)</f>
        <v>84</v>
      </c>
      <c r="AX35" s="7">
        <v>32.5</v>
      </c>
      <c r="AY35" s="7">
        <f>SQRT((123.5*123.5)-(AX35*AX35))</f>
        <v>119.14696806885183</v>
      </c>
      <c r="AZ35" s="7">
        <f>AY35*AY35</f>
        <v>14195.999999999998</v>
      </c>
      <c r="BA35" s="1">
        <f>ROUND((AY35+0.36186898),0)</f>
        <v>120</v>
      </c>
      <c r="BB35" s="1">
        <f>ROUND(((SQRT(AZ35-(AW35*AW35)))+0.36186898),0)</f>
        <v>85</v>
      </c>
      <c r="BD35" s="1">
        <f>BB35-1</f>
        <v>84</v>
      </c>
      <c r="BF35" s="6">
        <f>BI35/1.4142135623</f>
        <v>76.89603371183222</v>
      </c>
      <c r="BG35" s="6">
        <f>ROUND((BF35-0.5),0)</f>
        <v>76</v>
      </c>
      <c r="BH35" s="7">
        <v>32.5</v>
      </c>
      <c r="BI35" s="7">
        <f>SQRT((113.5*113.5)-(BH35*BH35))</f>
        <v>108.74741376235114</v>
      </c>
      <c r="BJ35" s="7">
        <f>BI35*BI35</f>
        <v>11825.999999999998</v>
      </c>
      <c r="BK35" s="1">
        <f>ROUND((BI35+0.36186898),0)</f>
        <v>109</v>
      </c>
      <c r="BL35" s="1">
        <f>ROUND(((SQRT(BJ35-(BG35*BG35)))+0.36186898),0)</f>
        <v>78</v>
      </c>
      <c r="BN35" s="1">
        <f>BL35-1</f>
        <v>77</v>
      </c>
      <c r="BP35" s="6">
        <f>BS35/1.4142135623</f>
        <v>69.48381106775217</v>
      </c>
      <c r="BQ35" s="6">
        <f>ROUND((BP35-0.5),0)</f>
        <v>69</v>
      </c>
      <c r="BR35" s="7">
        <v>32.5</v>
      </c>
      <c r="BS35" s="7">
        <f>SQRT((103.5*103.5)-(BR35*BR35))</f>
        <v>98.26494797230598</v>
      </c>
      <c r="BT35" s="7">
        <f>BS35*BS35</f>
        <v>9656</v>
      </c>
      <c r="BU35" s="1">
        <f>ROUND((BS35+0.36186898),0)</f>
        <v>99</v>
      </c>
      <c r="BV35" s="1">
        <f>ROUND(((SQRT(BT35-(BQ35*BQ35)))+0.36186898),0)</f>
        <v>70</v>
      </c>
      <c r="BX35" s="1">
        <f>BV35-1</f>
        <v>69</v>
      </c>
      <c r="BZ35" s="6">
        <f>CC35/1.4142135623</f>
        <v>61.99193496251959</v>
      </c>
      <c r="CA35" s="6">
        <f>ROUND((BZ35-0.5),0)</f>
        <v>61</v>
      </c>
      <c r="CB35" s="7">
        <v>32.5</v>
      </c>
      <c r="CC35" s="7">
        <f>SQRT((93.5*93.5)-(CB35*CB35))</f>
        <v>87.66983517721475</v>
      </c>
      <c r="CD35" s="7">
        <f>CC35*CC35</f>
        <v>7686.000000000001</v>
      </c>
      <c r="CE35" s="1">
        <f>ROUND((CC35+0.36186898),0)</f>
        <v>88</v>
      </c>
      <c r="CF35" s="1">
        <f>ROUND(((SQRT(CD35-(CA35*CA35)))+0.36186898),0)</f>
        <v>63</v>
      </c>
      <c r="CH35" s="1">
        <f>CF35-1</f>
        <v>62</v>
      </c>
      <c r="CJ35" s="6">
        <f>CM35/1.4142135623</f>
        <v>54.38749856635966</v>
      </c>
      <c r="CK35" s="6">
        <f>ROUND((CJ35-0.5),0)</f>
        <v>54</v>
      </c>
      <c r="CL35" s="7">
        <v>32.5</v>
      </c>
      <c r="CM35" s="7">
        <f>SQRT((83.5*83.5)-(CL35*CL35))</f>
        <v>76.91553809211764</v>
      </c>
      <c r="CN35" s="7">
        <f>CM35*CM35</f>
        <v>5916</v>
      </c>
      <c r="CO35" s="1">
        <f>ROUND((CM35+0.36186898),0)</f>
        <v>77</v>
      </c>
      <c r="CP35" s="1">
        <f>ROUND(((SQRT(CN35-(CK35*CK35)))+0.36186898),0)</f>
        <v>55</v>
      </c>
      <c r="CR35" s="1">
        <f>CP35-1</f>
        <v>54</v>
      </c>
    </row>
    <row r="36" spans="1:96" ht="12.75">
      <c r="A36" s="1">
        <v>130.138131010374</v>
      </c>
      <c r="B36" s="1">
        <f>A36*A36</f>
        <v>16935.933142873266</v>
      </c>
      <c r="C36" s="1">
        <f>(163.5*163.5)-B36</f>
        <v>9796.316857126734</v>
      </c>
      <c r="D36" s="1">
        <f>SQRT(C36)</f>
        <v>98.97634493719565</v>
      </c>
      <c r="E36" s="1">
        <f>ROUND(D36,0)</f>
        <v>99</v>
      </c>
      <c r="F36" s="1">
        <v>99</v>
      </c>
      <c r="H36" s="6">
        <f>K36/1.4142135623</f>
        <v>113.15917992511115</v>
      </c>
      <c r="I36" s="6">
        <f>ROUND((H36-0.5),0)</f>
        <v>113</v>
      </c>
      <c r="J36" s="7">
        <v>33.5</v>
      </c>
      <c r="K36" s="7">
        <f>SQRT((163.5*163.5)-(J36*J36))</f>
        <v>160.0312469488381</v>
      </c>
      <c r="L36" s="7">
        <f>K36*K36</f>
        <v>25610</v>
      </c>
      <c r="M36" s="1">
        <f>ROUND((K36+0.36186898),0)</f>
        <v>160</v>
      </c>
      <c r="N36" s="1">
        <f>ROUND(((SQRT(L36-(I36*I36)))+0.36186898),0)</f>
        <v>114</v>
      </c>
      <c r="P36" s="1">
        <f>N36-1</f>
        <v>113</v>
      </c>
      <c r="R36" s="6">
        <f>U36/1.4142135623</f>
        <v>105.9245014203977</v>
      </c>
      <c r="S36" s="6">
        <f>ROUND((R36-0.5),0)</f>
        <v>105</v>
      </c>
      <c r="T36" s="7">
        <v>33.5</v>
      </c>
      <c r="U36" s="7">
        <f>SQRT((153.5*153.5)-(T36*T36))</f>
        <v>149.79986648859204</v>
      </c>
      <c r="V36" s="7">
        <f>U36*U36</f>
        <v>22440.000000000004</v>
      </c>
      <c r="W36" s="1">
        <f>ROUND((U36+0.36186898),0)</f>
        <v>150</v>
      </c>
      <c r="X36" s="1">
        <f>ROUND(((SQRT(V36-(S36*S36)))+0.36186898),0)</f>
        <v>107</v>
      </c>
      <c r="Z36" s="1">
        <f>X36-1</f>
        <v>106</v>
      </c>
      <c r="AB36" s="6">
        <f>AE36/1.4142135623</f>
        <v>98.66610360709663</v>
      </c>
      <c r="AC36" s="6">
        <f>ROUND((AB36-0.5),0)</f>
        <v>98</v>
      </c>
      <c r="AD36" s="7">
        <v>33.5</v>
      </c>
      <c r="AE36" s="7">
        <f>SQRT((143.5*143.5)-(AD36*AD36))</f>
        <v>139.53494186045302</v>
      </c>
      <c r="AF36" s="7">
        <f>AE36*AE36</f>
        <v>19470.000000000004</v>
      </c>
      <c r="AG36" s="1">
        <f>ROUND((AE36+0.36186898),0)</f>
        <v>140</v>
      </c>
      <c r="AH36" s="1">
        <f>ROUND(((SQRT(AF36-(AC36*AC36)))+0.36186898),0)</f>
        <v>100</v>
      </c>
      <c r="AJ36" s="1">
        <f>AH36-1</f>
        <v>99</v>
      </c>
      <c r="AL36" s="6">
        <f>AO36/1.4142135623</f>
        <v>91.37833441720831</v>
      </c>
      <c r="AM36" s="6">
        <f>ROUND((AL36-0.5),0)</f>
        <v>91</v>
      </c>
      <c r="AN36" s="7">
        <v>33.5</v>
      </c>
      <c r="AO36" s="7">
        <f>SQRT((133.5*133.5)-(AN36*AN36))</f>
        <v>129.22847983320085</v>
      </c>
      <c r="AP36" s="7">
        <f>AO36*AO36</f>
        <v>16700</v>
      </c>
      <c r="AQ36" s="1">
        <f>ROUND((AO36+0.36186898),0)</f>
        <v>130</v>
      </c>
      <c r="AR36" s="1">
        <f>ROUND(((SQRT(AP36-(AM36*AM36)))+0.36186898),0)</f>
        <v>92</v>
      </c>
      <c r="AT36" s="1">
        <f>AR36-1</f>
        <v>91</v>
      </c>
      <c r="AV36" s="6">
        <f>AY36/1.4142135623</f>
        <v>84.05355436107578</v>
      </c>
      <c r="AW36" s="6">
        <f>ROUND((AV36-0.5),0)</f>
        <v>84</v>
      </c>
      <c r="AX36" s="7">
        <v>33.5</v>
      </c>
      <c r="AY36" s="7">
        <f>SQRT((123.5*123.5)-(AX36*AX36))</f>
        <v>118.86967653695369</v>
      </c>
      <c r="AZ36" s="7">
        <f>AY36*AY36</f>
        <v>14129.999999999998</v>
      </c>
      <c r="BA36" s="1">
        <f>ROUND((AY36+0.36186898),0)</f>
        <v>119</v>
      </c>
      <c r="BB36" s="5">
        <f>ROUND(((SQRT(AZ36-(AW36*AW36)))+0.36186898),0)</f>
        <v>84</v>
      </c>
      <c r="BC36" s="5">
        <v>85</v>
      </c>
      <c r="BD36" s="5">
        <v>84</v>
      </c>
      <c r="BF36" s="6">
        <f>BI36/1.4142135623</f>
        <v>76.68115805468659</v>
      </c>
      <c r="BG36" s="6">
        <f>ROUND((BF36-0.5),0)</f>
        <v>76</v>
      </c>
      <c r="BH36" s="7">
        <v>33.5</v>
      </c>
      <c r="BI36" s="7">
        <f>SQRT((113.5*113.5)-(BH36*BH36))</f>
        <v>108.44353369380767</v>
      </c>
      <c r="BJ36" s="7">
        <f>BI36*BI36</f>
        <v>11759.999999999998</v>
      </c>
      <c r="BK36" s="1">
        <f>ROUND((BI36+0.36186898),0)</f>
        <v>109</v>
      </c>
      <c r="BL36" s="1">
        <f>ROUND(((SQRT(BJ36-(BG36*BG36)))+0.36186898),0)</f>
        <v>78</v>
      </c>
      <c r="BN36" s="1">
        <f>BL36-1</f>
        <v>77</v>
      </c>
      <c r="BP36" s="6">
        <f>BS36/1.4142135623</f>
        <v>69.24593851263529</v>
      </c>
      <c r="BQ36" s="6">
        <f>ROUND((BP36-0.5),0)</f>
        <v>69</v>
      </c>
      <c r="BR36" s="7">
        <v>33.5</v>
      </c>
      <c r="BS36" s="7">
        <f>SQRT((103.5*103.5)-(BR36*BR36))</f>
        <v>97.92854537876073</v>
      </c>
      <c r="BT36" s="7">
        <f>BS36*BS36</f>
        <v>9590</v>
      </c>
      <c r="BU36" s="1">
        <f>ROUND((BS36+0.36186898),0)</f>
        <v>98</v>
      </c>
      <c r="BV36" s="1">
        <f>ROUND(((SQRT(BT36-(BQ36*BQ36)))+0.36186898),0)</f>
        <v>70</v>
      </c>
      <c r="BX36" s="1">
        <f>BV36-1</f>
        <v>69</v>
      </c>
      <c r="BZ36" s="6">
        <f>CC36/1.4142135623</f>
        <v>61.72519745123419</v>
      </c>
      <c r="CA36" s="6">
        <f>ROUND((BZ36-0.5),0)</f>
        <v>61</v>
      </c>
      <c r="CB36" s="7">
        <v>33.5</v>
      </c>
      <c r="CC36" s="7">
        <f>SQRT((93.5*93.5)-(CB36*CB36))</f>
        <v>87.29261137118078</v>
      </c>
      <c r="CD36" s="7">
        <f>CC36*CC36</f>
        <v>7620.000000000001</v>
      </c>
      <c r="CE36" s="1">
        <f>ROUND((CC36+0.36186898),0)</f>
        <v>88</v>
      </c>
      <c r="CF36" s="1">
        <f>ROUND(((SQRT(CD36-(CA36*CA36)))+0.36186898),0)</f>
        <v>63</v>
      </c>
      <c r="CH36" s="1">
        <f>CF36-1</f>
        <v>62</v>
      </c>
      <c r="CJ36" s="6">
        <f>CM36/1.4142135623</f>
        <v>54.083269134755184</v>
      </c>
      <c r="CK36" s="6">
        <f>ROUND((CJ36-0.5),0)</f>
        <v>54</v>
      </c>
      <c r="CL36" s="7">
        <v>33.5</v>
      </c>
      <c r="CM36" s="7">
        <f>SQRT((83.5*83.5)-(CL36*CL36))</f>
        <v>76.48529270389177</v>
      </c>
      <c r="CN36" s="7">
        <f>CM36*CM36</f>
        <v>5850</v>
      </c>
      <c r="CO36" s="1">
        <f>ROUND((CM36+0.36186898),0)</f>
        <v>77</v>
      </c>
      <c r="CP36" s="1">
        <f>ROUND(((SQRT(CN36-(CK36*CK36)))+0.36186898),0)</f>
        <v>55</v>
      </c>
      <c r="CR36" s="1">
        <f>CP36-1</f>
        <v>54</v>
      </c>
    </row>
    <row r="37" spans="1:96" ht="12.75">
      <c r="A37" s="1">
        <v>129.138131010374</v>
      </c>
      <c r="B37" s="1">
        <f>A37*A37</f>
        <v>16676.65688085252</v>
      </c>
      <c r="C37" s="1">
        <f>(163.5*163.5)-B37</f>
        <v>10055.593119147481</v>
      </c>
      <c r="D37" s="1">
        <f>SQRT(C37)</f>
        <v>100.27758034150744</v>
      </c>
      <c r="E37" s="1">
        <f>ROUND(D37,0)</f>
        <v>100</v>
      </c>
      <c r="F37" s="1">
        <v>101</v>
      </c>
      <c r="H37" s="6">
        <f>K37/1.4142135623</f>
        <v>113.00884921686516</v>
      </c>
      <c r="I37" s="6">
        <f>ROUND((H37-0.5),0)</f>
        <v>113</v>
      </c>
      <c r="J37" s="7">
        <v>34.5</v>
      </c>
      <c r="K37" s="7">
        <f>SQRT((163.5*163.5)-(J37*J37))</f>
        <v>159.81864722240644</v>
      </c>
      <c r="L37" s="7">
        <f>K37*K37</f>
        <v>25542</v>
      </c>
      <c r="M37" s="1">
        <f>ROUND((K37+0.36186898),0)</f>
        <v>160</v>
      </c>
      <c r="N37" s="5">
        <f>ROUND(((SQRT(L37-(I37*I37)))+0.36186898),0)</f>
        <v>113</v>
      </c>
      <c r="O37" s="5">
        <v>114</v>
      </c>
      <c r="P37" s="5">
        <v>113</v>
      </c>
      <c r="R37" s="6">
        <f>U37/1.4142135623</f>
        <v>105.7638879824126</v>
      </c>
      <c r="S37" s="6">
        <f>ROUND((R37-0.5),0)</f>
        <v>105</v>
      </c>
      <c r="T37" s="7">
        <v>34.5</v>
      </c>
      <c r="U37" s="7">
        <f>SQRT((153.5*153.5)-(T37*T37))</f>
        <v>149.57272478630588</v>
      </c>
      <c r="V37" s="7">
        <f>U37*U37</f>
        <v>22372.000000000004</v>
      </c>
      <c r="W37" s="1">
        <f>ROUND((U37+0.36186898),0)</f>
        <v>150</v>
      </c>
      <c r="X37" s="1">
        <f>ROUND(((SQRT(V37-(S37*S37)))+0.36186898),0)</f>
        <v>107</v>
      </c>
      <c r="Z37" s="1">
        <f>X37-1</f>
        <v>106</v>
      </c>
      <c r="AB37" s="6">
        <f>AE37/1.4142135623</f>
        <v>98.49365462304061</v>
      </c>
      <c r="AC37" s="6">
        <f>ROUND((AB37-0.5),0)</f>
        <v>98</v>
      </c>
      <c r="AD37" s="7">
        <v>34.5</v>
      </c>
      <c r="AE37" s="7">
        <f>SQRT((143.5*143.5)-(AD37*AD37))</f>
        <v>139.29106216839614</v>
      </c>
      <c r="AF37" s="7">
        <f>AE37*AE37</f>
        <v>19401.999999999996</v>
      </c>
      <c r="AG37" s="1">
        <f>ROUND((AE37+0.36186898),0)</f>
        <v>140</v>
      </c>
      <c r="AH37" s="1">
        <f>ROUND(((SQRT(AF37-(AC37*AC37)))+0.36186898),0)</f>
        <v>99</v>
      </c>
      <c r="AJ37" s="1">
        <f>AH37-1</f>
        <v>98</v>
      </c>
      <c r="AL37" s="6">
        <f>AO37/1.4142135623</f>
        <v>91.19210492613733</v>
      </c>
      <c r="AM37" s="6">
        <f>ROUND((AL37-0.5),0)</f>
        <v>91</v>
      </c>
      <c r="AN37" s="7">
        <v>34.5</v>
      </c>
      <c r="AO37" s="7">
        <f>SQRT((133.5*133.5)-(AN37*AN37))</f>
        <v>128.96511156122807</v>
      </c>
      <c r="AP37" s="7">
        <f>AO37*AO37</f>
        <v>16632.000000000004</v>
      </c>
      <c r="AQ37" s="1">
        <f>ROUND((AO37+0.36186898),0)</f>
        <v>129</v>
      </c>
      <c r="AR37" s="1">
        <f>ROUND(((SQRT(AP37-(AM37*AM37)))+0.36186898),0)</f>
        <v>92</v>
      </c>
      <c r="AT37" s="1">
        <f>AR37-1</f>
        <v>91</v>
      </c>
      <c r="AV37" s="6">
        <f>AY37/1.4142135623</f>
        <v>83.85105843534004</v>
      </c>
      <c r="AW37" s="6">
        <f>ROUND((AV37-0.5),0)</f>
        <v>83</v>
      </c>
      <c r="AX37" s="7">
        <v>34.5</v>
      </c>
      <c r="AY37" s="7">
        <f>SQRT((123.5*123.5)-(AX37*AX37))</f>
        <v>118.5833040524677</v>
      </c>
      <c r="AZ37" s="7">
        <f>AY37*AY37</f>
        <v>14062.000000000002</v>
      </c>
      <c r="BA37" s="1">
        <f>ROUND((AY37+0.36186898),0)</f>
        <v>119</v>
      </c>
      <c r="BB37" s="1">
        <f>ROUND(((SQRT(AZ37-(AW37*AW37)))+0.36186898),0)</f>
        <v>85</v>
      </c>
      <c r="BD37" s="1">
        <f>BB37-1</f>
        <v>84</v>
      </c>
      <c r="BF37" s="6">
        <f>BI37/1.4142135623</f>
        <v>76.45913941841297</v>
      </c>
      <c r="BG37" s="6">
        <f>ROUND((BF37-0.5),0)</f>
        <v>76</v>
      </c>
      <c r="BH37" s="7">
        <v>34.5</v>
      </c>
      <c r="BI37" s="7">
        <f>SQRT((113.5*113.5)-(BH37*BH37))</f>
        <v>108.12955192730617</v>
      </c>
      <c r="BJ37" s="7">
        <f>BI37*BI37</f>
        <v>11692</v>
      </c>
      <c r="BK37" s="1">
        <f>ROUND((BI37+0.36186898),0)</f>
        <v>108</v>
      </c>
      <c r="BL37" s="1">
        <f>ROUND(((SQRT(BJ37-(BG37*BG37)))+0.36186898),0)</f>
        <v>77</v>
      </c>
      <c r="BN37" s="1">
        <f>BL37-1</f>
        <v>76</v>
      </c>
      <c r="BP37" s="6">
        <f>BS37/1.4142135623</f>
        <v>69.00000000356634</v>
      </c>
      <c r="BQ37" s="6">
        <f>ROUND((BP37-0.5),0)</f>
        <v>69</v>
      </c>
      <c r="BR37" s="7">
        <v>34.5</v>
      </c>
      <c r="BS37" s="7">
        <f>SQRT((103.5*103.5)-(BR37*BR37))</f>
        <v>97.58073580374356</v>
      </c>
      <c r="BT37" s="7">
        <f>BS37*BS37</f>
        <v>9522.000000000002</v>
      </c>
      <c r="BU37" s="1">
        <f>ROUND((BS37+0.36186898),0)</f>
        <v>98</v>
      </c>
      <c r="BV37" s="5">
        <f>ROUND(((SQRT(BT37-(BQ37*BQ37)))+0.36186898),0)</f>
        <v>69</v>
      </c>
      <c r="BW37" s="5">
        <v>70</v>
      </c>
      <c r="BX37" s="5">
        <v>69</v>
      </c>
      <c r="BZ37" s="6">
        <f>CC37/1.4142135623</f>
        <v>61.449165986124925</v>
      </c>
      <c r="CA37" s="6">
        <f>ROUND((BZ37-0.5),0)</f>
        <v>61</v>
      </c>
      <c r="CB37" s="7">
        <v>34.5</v>
      </c>
      <c r="CC37" s="7">
        <f>SQRT((93.5*93.5)-(CB37*CB37))</f>
        <v>86.90224392960172</v>
      </c>
      <c r="CD37" s="7">
        <f>CC37*CC37</f>
        <v>7552</v>
      </c>
      <c r="CE37" s="1">
        <f>ROUND((CC37+0.36186898),0)</f>
        <v>87</v>
      </c>
      <c r="CF37" s="1">
        <f>ROUND(((SQRT(CD37-(CA37*CA37)))+0.36186898),0)</f>
        <v>62</v>
      </c>
      <c r="CH37" s="1">
        <f>CF37-1</f>
        <v>61</v>
      </c>
      <c r="CJ37" s="6">
        <f>CM37/1.4142135623</f>
        <v>53.76802023785931</v>
      </c>
      <c r="CK37" s="6">
        <f>ROUND((CJ37-0.5),0)</f>
        <v>53</v>
      </c>
      <c r="CL37" s="7">
        <v>34.5</v>
      </c>
      <c r="CM37" s="7">
        <f>SQRT((83.5*83.5)-(CL37*CL37))</f>
        <v>76.03946343840151</v>
      </c>
      <c r="CN37" s="7">
        <f>CM37*CM37</f>
        <v>5782</v>
      </c>
      <c r="CO37" s="1">
        <f>ROUND((CM37+0.36186898),0)</f>
        <v>76</v>
      </c>
      <c r="CP37" s="1">
        <f>ROUND(((SQRT(CN37-(CK37*CK37)))+0.36186898),0)</f>
        <v>55</v>
      </c>
      <c r="CR37" s="1">
        <f>CP37-1</f>
        <v>54</v>
      </c>
    </row>
    <row r="38" spans="1:96" ht="12.75">
      <c r="A38" s="1">
        <v>128.138131010374</v>
      </c>
      <c r="B38" s="1">
        <f>A38*A38</f>
        <v>16419.38061883177</v>
      </c>
      <c r="C38" s="1">
        <f>(163.5*163.5)-B38</f>
        <v>10312.869381168231</v>
      </c>
      <c r="D38" s="1">
        <f>SQRT(C38)</f>
        <v>101.55229874881331</v>
      </c>
      <c r="E38" s="1">
        <f>ROUND(D38,0)</f>
        <v>102</v>
      </c>
      <c r="F38" s="1">
        <v>102</v>
      </c>
      <c r="H38" s="6">
        <f>K38/1.4142135623</f>
        <v>112.85388784316004</v>
      </c>
      <c r="I38" s="6">
        <f>ROUND((H38-0.5),0)</f>
        <v>112</v>
      </c>
      <c r="J38" s="7">
        <v>35.5</v>
      </c>
      <c r="K38" s="7">
        <f>SQRT((163.5*163.5)-(J38*J38))</f>
        <v>159.59949874608003</v>
      </c>
      <c r="L38" s="7">
        <f>K38*K38</f>
        <v>25472</v>
      </c>
      <c r="M38" s="1">
        <f>ROUND((K38+0.36186898),0)</f>
        <v>160</v>
      </c>
      <c r="N38" s="1">
        <f>ROUND(((SQRT(L38-(I38*I38)))+0.36186898),0)</f>
        <v>114</v>
      </c>
      <c r="P38" s="1">
        <f>N38-1</f>
        <v>113</v>
      </c>
      <c r="R38" s="6">
        <f>U38/1.4142135623</f>
        <v>105.59829544624621</v>
      </c>
      <c r="S38" s="6">
        <f>ROUND((R38-0.5),0)</f>
        <v>105</v>
      </c>
      <c r="T38" s="7">
        <v>35.5</v>
      </c>
      <c r="U38" s="7">
        <f>SQRT((153.5*153.5)-(T38*T38))</f>
        <v>149.33854157584372</v>
      </c>
      <c r="V38" s="7">
        <f>U38*U38</f>
        <v>22302.000000000004</v>
      </c>
      <c r="W38" s="1">
        <f>ROUND((U38+0.36186898),0)</f>
        <v>150</v>
      </c>
      <c r="X38" s="1">
        <f>ROUND(((SQRT(V38-(S38*S38)))+0.36186898),0)</f>
        <v>107</v>
      </c>
      <c r="Z38" s="1">
        <f>X38-1</f>
        <v>106</v>
      </c>
      <c r="AB38" s="6">
        <f>AE38/1.4142135623</f>
        <v>98.31581765412518</v>
      </c>
      <c r="AC38" s="6">
        <f>ROUND((AB38-0.5),0)</f>
        <v>98</v>
      </c>
      <c r="AD38" s="7">
        <v>35.5</v>
      </c>
      <c r="AE38" s="7">
        <f>SQRT((143.5*143.5)-(AD38*AD38))</f>
        <v>139.0395627150776</v>
      </c>
      <c r="AF38" s="7">
        <f>AE38*AE38</f>
        <v>19332</v>
      </c>
      <c r="AG38" s="1">
        <f>ROUND((AE38+0.36186898),0)</f>
        <v>139</v>
      </c>
      <c r="AH38" s="1">
        <f>ROUND(((SQRT(AF38-(AC38*AC38)))+0.36186898),0)</f>
        <v>99</v>
      </c>
      <c r="AJ38" s="1">
        <f>AH38-1</f>
        <v>98</v>
      </c>
      <c r="AL38" s="6">
        <f>AO38/1.4142135623</f>
        <v>91.00000000470341</v>
      </c>
      <c r="AM38" s="6">
        <f>ROUND((AL38-0.5),0)</f>
        <v>91</v>
      </c>
      <c r="AN38" s="7">
        <v>35.5</v>
      </c>
      <c r="AO38" s="7">
        <f>SQRT((133.5*133.5)-(AN38*AN38))</f>
        <v>128.69343417595164</v>
      </c>
      <c r="AP38" s="7">
        <f>AO38*AO38</f>
        <v>16561.999999999996</v>
      </c>
      <c r="AQ38" s="1">
        <f>ROUND((AO38+0.36186898),0)</f>
        <v>129</v>
      </c>
      <c r="AR38" s="5">
        <f>ROUND(((SQRT(AP38-(AM38*AM38)))+0.36186898),0)</f>
        <v>91</v>
      </c>
      <c r="AS38" s="5">
        <v>92</v>
      </c>
      <c r="AT38" s="5">
        <v>91</v>
      </c>
      <c r="AV38" s="6">
        <f>AY38/1.4142135623</f>
        <v>83.64209466962906</v>
      </c>
      <c r="AW38" s="6">
        <f>ROUND((AV38-0.5),0)</f>
        <v>83</v>
      </c>
      <c r="AX38" s="7">
        <v>35.5</v>
      </c>
      <c r="AY38" s="7">
        <f>SQRT((123.5*123.5)-(AX38*AX38))</f>
        <v>118.28778466096996</v>
      </c>
      <c r="AZ38" s="7">
        <f>AY38*AY38</f>
        <v>13992</v>
      </c>
      <c r="BA38" s="1">
        <f>ROUND((AY38+0.36186898),0)</f>
        <v>119</v>
      </c>
      <c r="BB38" s="1">
        <f>ROUND(((SQRT(AZ38-(AW38*AW38)))+0.36186898),0)</f>
        <v>85</v>
      </c>
      <c r="BD38" s="1">
        <f>BB38-1</f>
        <v>84</v>
      </c>
      <c r="BF38" s="6">
        <f>BI38/1.4142135623</f>
        <v>76.22991539153571</v>
      </c>
      <c r="BG38" s="6">
        <f>ROUND((BF38-0.5),0)</f>
        <v>76</v>
      </c>
      <c r="BH38" s="7">
        <v>35.5</v>
      </c>
      <c r="BI38" s="7">
        <f>SQRT((113.5*113.5)-(BH38*BH38))</f>
        <v>107.80538019969133</v>
      </c>
      <c r="BJ38" s="7">
        <f>BI38*BI38</f>
        <v>11621.999999999998</v>
      </c>
      <c r="BK38" s="1">
        <f>ROUND((BI38+0.36186898),0)</f>
        <v>108</v>
      </c>
      <c r="BL38" s="1">
        <f>ROUND(((SQRT(BJ38-(BG38*BG38)))+0.36186898),0)</f>
        <v>77</v>
      </c>
      <c r="BN38" s="1">
        <f>BL38-1</f>
        <v>76</v>
      </c>
      <c r="BP38" s="6">
        <f>BS38/1.4142135623</f>
        <v>68.74590897274204</v>
      </c>
      <c r="BQ38" s="6">
        <f>ROUND((BP38-0.5),0)</f>
        <v>68</v>
      </c>
      <c r="BR38" s="7">
        <v>35.5</v>
      </c>
      <c r="BS38" s="7">
        <f>SQRT((103.5*103.5)-(BR38*BR38))</f>
        <v>97.22139682189307</v>
      </c>
      <c r="BT38" s="7">
        <f>BS38*BS38</f>
        <v>9452</v>
      </c>
      <c r="BU38" s="1">
        <f>ROUND((BS38+0.36186898),0)</f>
        <v>98</v>
      </c>
      <c r="BV38" s="1">
        <f>ROUND(((SQRT(BT38-(BQ38*BQ38)))+0.36186898),0)</f>
        <v>70</v>
      </c>
      <c r="BX38" s="1">
        <f>BV38-1</f>
        <v>69</v>
      </c>
      <c r="BZ38" s="6">
        <f>CC38/1.4142135623</f>
        <v>61.16371473665342</v>
      </c>
      <c r="CA38" s="6">
        <f>ROUND((BZ38-0.5),0)</f>
        <v>61</v>
      </c>
      <c r="CB38" s="7">
        <v>35.5</v>
      </c>
      <c r="CC38" s="7">
        <f>SQRT((93.5*93.5)-(CB38*CB38))</f>
        <v>86.49855490122364</v>
      </c>
      <c r="CD38" s="7">
        <f>CC38*CC38</f>
        <v>7482.000000000001</v>
      </c>
      <c r="CE38" s="1">
        <f>ROUND((CC38+0.36186898),0)</f>
        <v>87</v>
      </c>
      <c r="CF38" s="1">
        <f>ROUND(((SQRT(CD38-(CA38*CA38)))+0.36186898),0)</f>
        <v>62</v>
      </c>
      <c r="CH38" s="1">
        <f>CF38-1</f>
        <v>61</v>
      </c>
      <c r="CJ38" s="6">
        <f>CM38/1.4142135623</f>
        <v>53.44155686631173</v>
      </c>
      <c r="CK38" s="6">
        <f>ROUND((CJ38-0.5),0)</f>
        <v>53</v>
      </c>
      <c r="CL38" s="7">
        <v>35.5</v>
      </c>
      <c r="CM38" s="7">
        <f>SQRT((83.5*83.5)-(CL38*CL38))</f>
        <v>75.57777451076474</v>
      </c>
      <c r="CN38" s="7">
        <f>CM38*CM38</f>
        <v>5712.000000000001</v>
      </c>
      <c r="CO38" s="1">
        <f>ROUND((CM38+0.36186898),0)</f>
        <v>76</v>
      </c>
      <c r="CP38" s="1">
        <f>ROUND(((SQRT(CN38-(CK38*CK38)))+0.36186898),0)</f>
        <v>54</v>
      </c>
      <c r="CR38" s="1">
        <f>CP38-1</f>
        <v>53</v>
      </c>
    </row>
    <row r="39" spans="1:96" ht="12.75">
      <c r="A39" s="1">
        <v>127.138131010374</v>
      </c>
      <c r="B39" s="1">
        <f>A39*A39</f>
        <v>16164.104356811022</v>
      </c>
      <c r="C39" s="1">
        <f>(163.5*163.5)-B39</f>
        <v>10568.145643188978</v>
      </c>
      <c r="D39" s="1">
        <f>SQRT(C39)</f>
        <v>102.80148658063743</v>
      </c>
      <c r="E39" s="1">
        <f>ROUND(D39,0)</f>
        <v>103</v>
      </c>
      <c r="F39" s="1">
        <v>103</v>
      </c>
      <c r="H39" s="6">
        <f>K39/1.4142135623</f>
        <v>112.69427670167117</v>
      </c>
      <c r="I39" s="6">
        <f>ROUND((H39-0.5),0)</f>
        <v>112</v>
      </c>
      <c r="J39" s="7">
        <v>36.5</v>
      </c>
      <c r="K39" s="7">
        <f>SQRT((163.5*163.5)-(J39*J39))</f>
        <v>159.37377450509229</v>
      </c>
      <c r="L39" s="7">
        <f>K39*K39</f>
        <v>25400.000000000004</v>
      </c>
      <c r="M39" s="1">
        <f>ROUND((K39+0.36186898),0)</f>
        <v>160</v>
      </c>
      <c r="N39" s="1">
        <f>ROUND(((SQRT(L39-(I39*I39)))+0.36186898),0)</f>
        <v>114</v>
      </c>
      <c r="P39" s="1">
        <f>N39-1</f>
        <v>113</v>
      </c>
      <c r="R39" s="6">
        <f>U39/1.4142135623</f>
        <v>105.4277003502826</v>
      </c>
      <c r="S39" s="6">
        <f>ROUND((R39-0.5),0)</f>
        <v>105</v>
      </c>
      <c r="T39" s="7">
        <v>36.5</v>
      </c>
      <c r="U39" s="7">
        <f>SQRT((153.5*153.5)-(T39*T39))</f>
        <v>149.09728367747013</v>
      </c>
      <c r="V39" s="7">
        <f>U39*U39</f>
        <v>22230</v>
      </c>
      <c r="W39" s="1">
        <f>ROUND((U39+0.36186898),0)</f>
        <v>149</v>
      </c>
      <c r="X39" s="1">
        <f>ROUND(((SQRT(V39-(S39*S39)))+0.36186898),0)</f>
        <v>106</v>
      </c>
      <c r="Z39" s="1">
        <f>X39-1</f>
        <v>105</v>
      </c>
      <c r="AB39" s="6">
        <f>AE39/1.4142135623</f>
        <v>98.13256340784883</v>
      </c>
      <c r="AC39" s="6">
        <f>ROUND((AB39-0.5),0)</f>
        <v>98</v>
      </c>
      <c r="AD39" s="7">
        <v>36.5</v>
      </c>
      <c r="AE39" s="7">
        <f>SQRT((143.5*143.5)-(AD39*AD39))</f>
        <v>138.78040207464454</v>
      </c>
      <c r="AF39" s="7">
        <f>AE39*AE39</f>
        <v>19260.000000000004</v>
      </c>
      <c r="AG39" s="1">
        <f>ROUND((AE39+0.36186898),0)</f>
        <v>139</v>
      </c>
      <c r="AH39" s="1">
        <f>ROUND(((SQRT(AF39-(AC39*AC39)))+0.36186898),0)</f>
        <v>99</v>
      </c>
      <c r="AJ39" s="1">
        <f>AH39-1</f>
        <v>98</v>
      </c>
      <c r="AL39" s="6">
        <f>AO39/1.4142135623</f>
        <v>90.80198236190827</v>
      </c>
      <c r="AM39" s="6">
        <f>ROUND((AL39-0.5),0)</f>
        <v>90</v>
      </c>
      <c r="AN39" s="7">
        <v>36.5</v>
      </c>
      <c r="AO39" s="7">
        <f>SQRT((133.5*133.5)-(AN39*AN39))</f>
        <v>128.41339493993607</v>
      </c>
      <c r="AP39" s="7">
        <f>AO39*AO39</f>
        <v>16490</v>
      </c>
      <c r="AQ39" s="1">
        <f>ROUND((AO39+0.36186898),0)</f>
        <v>129</v>
      </c>
      <c r="AR39" s="1">
        <f>ROUND(((SQRT(AP39-(AM39*AM39)))+0.36186898),0)</f>
        <v>92</v>
      </c>
      <c r="AT39" s="1">
        <f>AR39-1</f>
        <v>91</v>
      </c>
      <c r="AV39" s="6">
        <f>AY39/1.4142135623</f>
        <v>83.42661446276882</v>
      </c>
      <c r="AW39" s="6">
        <f>ROUND((AV39-0.5),0)</f>
        <v>83</v>
      </c>
      <c r="AX39" s="7">
        <v>36.5</v>
      </c>
      <c r="AY39" s="7">
        <f>SQRT((123.5*123.5)-(AX39*AX39))</f>
        <v>117.983049630021</v>
      </c>
      <c r="AZ39" s="7">
        <f>AY39*AY39</f>
        <v>13919.999999999998</v>
      </c>
      <c r="BA39" s="1">
        <f>ROUND((AY39+0.36186898),0)</f>
        <v>118</v>
      </c>
      <c r="BB39" s="1">
        <f>ROUND(((SQRT(AZ39-(AW39*AW39)))+0.36186898),0)</f>
        <v>84</v>
      </c>
      <c r="BD39" s="1">
        <f>BB39-1</f>
        <v>83</v>
      </c>
      <c r="BF39" s="6">
        <f>BI39/1.4142135623</f>
        <v>75.9934207717811</v>
      </c>
      <c r="BG39" s="6">
        <f>ROUND((BF39-0.5),0)</f>
        <v>75</v>
      </c>
      <c r="BH39" s="7">
        <v>36.5</v>
      </c>
      <c r="BI39" s="7">
        <f>SQRT((113.5*113.5)-(BH39*BH39))</f>
        <v>107.47092630102338</v>
      </c>
      <c r="BJ39" s="7">
        <f>BI39*BI39</f>
        <v>11550</v>
      </c>
      <c r="BK39" s="1">
        <f>ROUND((BI39+0.36186898),0)</f>
        <v>108</v>
      </c>
      <c r="BL39" s="1">
        <f>ROUND(((SQRT(BJ39-(BG39*BG39)))+0.36186898),0)</f>
        <v>77</v>
      </c>
      <c r="BN39" s="1">
        <f>BL39-1</f>
        <v>76</v>
      </c>
      <c r="BP39" s="6">
        <f>BS39/1.4142135623</f>
        <v>68.48357467659537</v>
      </c>
      <c r="BQ39" s="6">
        <f>ROUND((BP39-0.5),0)</f>
        <v>68</v>
      </c>
      <c r="BR39" s="7">
        <v>36.5</v>
      </c>
      <c r="BS39" s="7">
        <f>SQRT((103.5*103.5)-(BR39*BR39))</f>
        <v>96.85040010242601</v>
      </c>
      <c r="BT39" s="7">
        <f>BS39*BS39</f>
        <v>9380</v>
      </c>
      <c r="BU39" s="1">
        <f>ROUND((BS39+0.36186898),0)</f>
        <v>97</v>
      </c>
      <c r="BV39" s="1">
        <f>ROUND(((SQRT(BT39-(BQ39*BQ39)))+0.36186898),0)</f>
        <v>69</v>
      </c>
      <c r="BX39" s="1">
        <f>BV39-1</f>
        <v>68</v>
      </c>
      <c r="BZ39" s="6">
        <f>CC39/1.4142135623</f>
        <v>60.86871117727887</v>
      </c>
      <c r="CA39" s="6">
        <f>ROUND((BZ39-0.5),0)</f>
        <v>60</v>
      </c>
      <c r="CB39" s="7">
        <v>36.5</v>
      </c>
      <c r="CC39" s="7">
        <f>SQRT((93.5*93.5)-(CB39*CB39))</f>
        <v>86.08135686662938</v>
      </c>
      <c r="CD39" s="7">
        <f>CC39*CC39</f>
        <v>7410.000000000001</v>
      </c>
      <c r="CE39" s="1">
        <f>ROUND((CC39+0.36186898),0)</f>
        <v>86</v>
      </c>
      <c r="CF39" s="1">
        <f>ROUND(((SQRT(CD39-(CA39*CA39)))+0.36186898),0)</f>
        <v>62</v>
      </c>
      <c r="CH39" s="1">
        <f>CF39-1</f>
        <v>61</v>
      </c>
      <c r="CJ39" s="6">
        <f>CM39/1.4142135623</f>
        <v>53.10367219215173</v>
      </c>
      <c r="CK39" s="6">
        <f>ROUND((CJ39-0.5),0)</f>
        <v>53</v>
      </c>
      <c r="CL39" s="7">
        <v>36.5</v>
      </c>
      <c r="CM39" s="7">
        <f>SQRT((83.5*83.5)-(CL39*CL39))</f>
        <v>75.09993342207434</v>
      </c>
      <c r="CN39" s="7">
        <f>CM39*CM39</f>
        <v>5639.999999999999</v>
      </c>
      <c r="CO39" s="1">
        <f>ROUND((CM39+0.36186898),0)</f>
        <v>75</v>
      </c>
      <c r="CP39" s="1">
        <f>ROUND(((SQRT(CN39-(CK39*CK39)))+0.36186898),0)</f>
        <v>54</v>
      </c>
      <c r="CR39" s="1">
        <f>CP39-1</f>
        <v>53</v>
      </c>
    </row>
    <row r="40" spans="1:96" ht="12.75">
      <c r="A40" s="1">
        <v>126.138131010374</v>
      </c>
      <c r="B40" s="1">
        <f>A40*A40</f>
        <v>15910.828094790275</v>
      </c>
      <c r="C40" s="1">
        <f>(163.5*163.5)-B40</f>
        <v>10821.421905209725</v>
      </c>
      <c r="D40" s="1">
        <f>SQRT(C40)</f>
        <v>104.02606358605388</v>
      </c>
      <c r="E40" s="1">
        <f>ROUND(D40,0)</f>
        <v>104</v>
      </c>
      <c r="F40" s="1">
        <v>105</v>
      </c>
      <c r="H40" s="6">
        <f>K40/1.4142135623</f>
        <v>112.52999600688253</v>
      </c>
      <c r="I40" s="6">
        <f>ROUND((H40-0.5),0)</f>
        <v>112</v>
      </c>
      <c r="J40" s="7">
        <v>37.5</v>
      </c>
      <c r="K40" s="7">
        <f>SQRT((163.5*163.5)-(J40*J40))</f>
        <v>159.14144651849813</v>
      </c>
      <c r="L40" s="7">
        <f>K40*K40</f>
        <v>25326</v>
      </c>
      <c r="M40" s="1">
        <f>ROUND((K40+0.36186898),0)</f>
        <v>160</v>
      </c>
      <c r="N40" s="1">
        <f>ROUND(((SQRT(L40-(I40*I40)))+0.36186898),0)</f>
        <v>113</v>
      </c>
      <c r="P40" s="1">
        <f>N40-1</f>
        <v>112</v>
      </c>
      <c r="R40" s="6">
        <f>U40/1.4142135623</f>
        <v>105.25207836971751</v>
      </c>
      <c r="S40" s="6">
        <f>ROUND((R40-0.5),0)</f>
        <v>105</v>
      </c>
      <c r="T40" s="7">
        <v>37.5</v>
      </c>
      <c r="U40" s="7">
        <f>SQRT((153.5*153.5)-(T40*T40))</f>
        <v>148.84891669071698</v>
      </c>
      <c r="V40" s="7">
        <f>U40*U40</f>
        <v>22156.000000000004</v>
      </c>
      <c r="W40" s="1">
        <f>ROUND((U40+0.36186898),0)</f>
        <v>149</v>
      </c>
      <c r="X40" s="1">
        <f>ROUND(((SQRT(V40-(S40*S40)))+0.36186898),0)</f>
        <v>106</v>
      </c>
      <c r="Z40" s="1">
        <f>X40-1</f>
        <v>105</v>
      </c>
      <c r="AB40" s="6">
        <f>AE40/1.4142135623</f>
        <v>97.94386147682584</v>
      </c>
      <c r="AC40" s="6">
        <f>ROUND((AB40-0.5),0)</f>
        <v>97</v>
      </c>
      <c r="AD40" s="7">
        <v>37.5</v>
      </c>
      <c r="AE40" s="7">
        <f>SQRT((143.5*143.5)-(AD40*AD40))</f>
        <v>138.51353724455961</v>
      </c>
      <c r="AF40" s="7">
        <f>AE40*AE40</f>
        <v>19186.000000000004</v>
      </c>
      <c r="AG40" s="1">
        <f>ROUND((AE40+0.36186898),0)</f>
        <v>139</v>
      </c>
      <c r="AH40" s="1">
        <f>ROUND(((SQRT(AF40-(AC40*AC40)))+0.36186898),0)</f>
        <v>99</v>
      </c>
      <c r="AJ40" s="1">
        <f>AH40-1</f>
        <v>98</v>
      </c>
      <c r="AL40" s="6">
        <f>AO40/1.4142135623</f>
        <v>90.59801322793163</v>
      </c>
      <c r="AM40" s="6">
        <f>ROUND((AL40-0.5),0)</f>
        <v>90</v>
      </c>
      <c r="AN40" s="7">
        <v>37.5</v>
      </c>
      <c r="AO40" s="7">
        <f>SQRT((133.5*133.5)-(AN40*AN40))</f>
        <v>128.12493902437572</v>
      </c>
      <c r="AP40" s="7">
        <f>AO40*AO40</f>
        <v>16415.999999999996</v>
      </c>
      <c r="AQ40" s="1">
        <f>ROUND((AO40+0.36186898),0)</f>
        <v>128</v>
      </c>
      <c r="AR40" s="1">
        <f>ROUND(((SQRT(AP40-(AM40*AM40)))+0.36186898),0)</f>
        <v>92</v>
      </c>
      <c r="AT40" s="1">
        <f>AR40-1</f>
        <v>91</v>
      </c>
      <c r="AV40" s="6">
        <f>AY40/1.4142135623</f>
        <v>83.20456718663732</v>
      </c>
      <c r="AW40" s="6">
        <f>ROUND((AV40-0.5),0)</f>
        <v>83</v>
      </c>
      <c r="AX40" s="7">
        <v>37.5</v>
      </c>
      <c r="AY40" s="7">
        <f>SQRT((123.5*123.5)-(AX40*AX40))</f>
        <v>117.66902736064405</v>
      </c>
      <c r="AZ40" s="7">
        <f>AY40*AY40</f>
        <v>13845.999999999998</v>
      </c>
      <c r="BA40" s="1">
        <f>ROUND((AY40+0.36186898),0)</f>
        <v>118</v>
      </c>
      <c r="BB40" s="1">
        <f>ROUND(((SQRT(AZ40-(AW40*AW40)))+0.36186898),0)</f>
        <v>84</v>
      </c>
      <c r="BD40" s="1">
        <f>BB40-1</f>
        <v>83</v>
      </c>
      <c r="BF40" s="6">
        <f>BI40/1.4142135623</f>
        <v>75.74958746153769</v>
      </c>
      <c r="BG40" s="6">
        <f>ROUND((BF40-0.5),0)</f>
        <v>75</v>
      </c>
      <c r="BH40" s="7">
        <v>37.5</v>
      </c>
      <c r="BI40" s="7">
        <f>SQRT((113.5*113.5)-(BH40*BH40))</f>
        <v>107.12609392673663</v>
      </c>
      <c r="BJ40" s="7">
        <f>BI40*BI40</f>
        <v>11475.999999999998</v>
      </c>
      <c r="BK40" s="1">
        <f>ROUND((BI40+0.36186898),0)</f>
        <v>107</v>
      </c>
      <c r="BL40" s="1">
        <f>ROUND(((SQRT(BJ40-(BG40*BG40)))+0.36186898),0)</f>
        <v>77</v>
      </c>
      <c r="BN40" s="1">
        <f>BL40-1</f>
        <v>76</v>
      </c>
      <c r="BP40" s="6">
        <f>BS40/1.4142135623</f>
        <v>68.21290200893809</v>
      </c>
      <c r="BQ40" s="6">
        <f>ROUND((BP40-0.5),0)</f>
        <v>68</v>
      </c>
      <c r="BR40" s="7">
        <v>37.5</v>
      </c>
      <c r="BS40" s="7">
        <f>SQRT((103.5*103.5)-(BR40*BR40))</f>
        <v>96.46761114488116</v>
      </c>
      <c r="BT40" s="7">
        <f>BS40*BS40</f>
        <v>9306</v>
      </c>
      <c r="BU40" s="1">
        <f>ROUND((BS40+0.36186898),0)</f>
        <v>97</v>
      </c>
      <c r="BV40" s="1">
        <f>ROUND(((SQRT(BT40-(BQ40*BQ40)))+0.36186898),0)</f>
        <v>69</v>
      </c>
      <c r="BX40" s="1">
        <f>BV40-1</f>
        <v>68</v>
      </c>
      <c r="BZ40" s="6">
        <f>CC40/1.4142135623</f>
        <v>60.56401572203719</v>
      </c>
      <c r="CA40" s="6">
        <f>ROUND((BZ40-0.5),0)</f>
        <v>60</v>
      </c>
      <c r="CB40" s="7">
        <v>37.5</v>
      </c>
      <c r="CC40" s="7">
        <f>SQRT((93.5*93.5)-(CB40*CB40))</f>
        <v>85.65045242145543</v>
      </c>
      <c r="CD40" s="7">
        <f>CC40*CC40</f>
        <v>7336</v>
      </c>
      <c r="CE40" s="1">
        <f>ROUND((CC40+0.36186898),0)</f>
        <v>86</v>
      </c>
      <c r="CF40" s="1">
        <f>ROUND(((SQRT(CD40-(CA40*CA40)))+0.36186898),0)</f>
        <v>61</v>
      </c>
      <c r="CH40" s="1">
        <f>CF40-1</f>
        <v>60</v>
      </c>
      <c r="CJ40" s="6">
        <f>CM40/1.4142135623</f>
        <v>52.75414675916657</v>
      </c>
      <c r="CK40" s="6">
        <f>ROUND((CJ40-0.5),0)</f>
        <v>52</v>
      </c>
      <c r="CL40" s="7">
        <v>37.5</v>
      </c>
      <c r="CM40" s="7">
        <f>SQRT((83.5*83.5)-(CL40*CL40))</f>
        <v>74.60562981437795</v>
      </c>
      <c r="CN40" s="7">
        <f>CM40*CM40</f>
        <v>5566</v>
      </c>
      <c r="CO40" s="1">
        <f>ROUND((CM40+0.36186898),0)</f>
        <v>75</v>
      </c>
      <c r="CP40" s="1">
        <f>ROUND(((SQRT(CN40-(CK40*CK40)))+0.36186898),0)</f>
        <v>54</v>
      </c>
      <c r="CR40" s="1">
        <f>CP40-1</f>
        <v>53</v>
      </c>
    </row>
    <row r="41" spans="1:96" ht="12.75">
      <c r="A41" s="1">
        <v>125.138131010374</v>
      </c>
      <c r="B41" s="1">
        <f>A41*A41</f>
        <v>15659.551832769526</v>
      </c>
      <c r="C41" s="1">
        <f>(163.5*163.5)-B41</f>
        <v>11072.698167230474</v>
      </c>
      <c r="D41" s="1">
        <f>SQRT(C41)</f>
        <v>105.22688899340545</v>
      </c>
      <c r="E41" s="1">
        <f>ROUND(D41,0)</f>
        <v>105</v>
      </c>
      <c r="F41" s="1">
        <v>106</v>
      </c>
      <c r="H41" s="6">
        <f>K41/1.4142135623</f>
        <v>112.36102527702865</v>
      </c>
      <c r="I41" s="6">
        <f>ROUND((H41-0.5),0)</f>
        <v>112</v>
      </c>
      <c r="J41" s="7">
        <v>38.5</v>
      </c>
      <c r="K41" s="7">
        <f>SQRT((163.5*163.5)-(J41*J41))</f>
        <v>158.90248582070703</v>
      </c>
      <c r="L41" s="7">
        <f>K41*K41</f>
        <v>25249.999999999996</v>
      </c>
      <c r="M41" s="1">
        <f>ROUND((K41+0.36186898),0)</f>
        <v>159</v>
      </c>
      <c r="N41" s="1">
        <f>ROUND(((SQRT(L41-(I41*I41)))+0.36186898),0)</f>
        <v>113</v>
      </c>
      <c r="P41" s="1">
        <f>N41-1</f>
        <v>112</v>
      </c>
      <c r="R41" s="6">
        <f>U41/1.4142135623</f>
        <v>105.07140429794029</v>
      </c>
      <c r="S41" s="6">
        <f>ROUND((R41-0.5),0)</f>
        <v>105</v>
      </c>
      <c r="T41" s="7">
        <v>38.5</v>
      </c>
      <c r="U41" s="7">
        <f>SQRT((153.5*153.5)-(T41*T41))</f>
        <v>148.59340496805368</v>
      </c>
      <c r="V41" s="7">
        <f>U41*U41</f>
        <v>22080</v>
      </c>
      <c r="W41" s="1">
        <f>ROUND((U41+0.36186898),0)</f>
        <v>149</v>
      </c>
      <c r="X41" s="1">
        <f>ROUND(((SQRT(V41-(S41*S41)))+0.36186898),0)</f>
        <v>106</v>
      </c>
      <c r="Z41" s="1">
        <f>X41-1</f>
        <v>105</v>
      </c>
      <c r="AB41" s="6">
        <f>AE41/1.4142135623</f>
        <v>97.74968031143486</v>
      </c>
      <c r="AC41" s="6">
        <f>ROUND((AB41-0.5),0)</f>
        <v>97</v>
      </c>
      <c r="AD41" s="7">
        <v>38.5</v>
      </c>
      <c r="AE41" s="7">
        <f>SQRT((143.5*143.5)-(AD41*AD41))</f>
        <v>138.23892360692048</v>
      </c>
      <c r="AF41" s="7">
        <f>AE41*AE41</f>
        <v>19109.999999999996</v>
      </c>
      <c r="AG41" s="1">
        <f>ROUND((AE41+0.36186898),0)</f>
        <v>139</v>
      </c>
      <c r="AH41" s="1">
        <f>ROUND(((SQRT(AF41-(AC41*AC41)))+0.36186898),0)</f>
        <v>99</v>
      </c>
      <c r="AJ41" s="1">
        <f>AH41-1</f>
        <v>98</v>
      </c>
      <c r="AL41" s="6">
        <f>AO41/1.4142135623</f>
        <v>90.38805231248513</v>
      </c>
      <c r="AM41" s="6">
        <f>ROUND((AL41-0.5),0)</f>
        <v>90</v>
      </c>
      <c r="AN41" s="7">
        <v>38.5</v>
      </c>
      <c r="AO41" s="7">
        <f>SQRT((133.5*133.5)-(AN41*AN41))</f>
        <v>127.82800945019835</v>
      </c>
      <c r="AP41" s="7">
        <f>AO41*AO41</f>
        <v>16339.999999999998</v>
      </c>
      <c r="AQ41" s="1">
        <f>ROUND((AO41+0.36186898),0)</f>
        <v>128</v>
      </c>
      <c r="AR41" s="1">
        <f>ROUND(((SQRT(AP41-(AM41*AM41)))+0.36186898),0)</f>
        <v>91</v>
      </c>
      <c r="AT41" s="1">
        <f>AR41-1</f>
        <v>90</v>
      </c>
      <c r="AV41" s="6">
        <f>AY41/1.4142135623</f>
        <v>82.97590011992467</v>
      </c>
      <c r="AW41" s="6">
        <f>ROUND((AV41-0.5),0)</f>
        <v>82</v>
      </c>
      <c r="AX41" s="7">
        <v>38.5</v>
      </c>
      <c r="AY41" s="7">
        <f>SQRT((123.5*123.5)-(AX41*AX41))</f>
        <v>117.34564329364768</v>
      </c>
      <c r="AZ41" s="7">
        <f>AY41*AY41</f>
        <v>13770.000000000002</v>
      </c>
      <c r="BA41" s="1">
        <f>ROUND((AY41+0.36186898),0)</f>
        <v>118</v>
      </c>
      <c r="BB41" s="1">
        <f>ROUND(((SQRT(AZ41-(AW41*AW41)))+0.36186898),0)</f>
        <v>84</v>
      </c>
      <c r="BD41" s="1">
        <f>BB41-1</f>
        <v>83</v>
      </c>
      <c r="BF41" s="6">
        <f>BI41/1.4142135623</f>
        <v>75.49834435660969</v>
      </c>
      <c r="BG41" s="6">
        <f>ROUND((BF41-0.5),0)</f>
        <v>75</v>
      </c>
      <c r="BH41" s="7">
        <v>38.5</v>
      </c>
      <c r="BI41" s="7">
        <f>SQRT((113.5*113.5)-(BH41*BH41))</f>
        <v>106.7707825203131</v>
      </c>
      <c r="BJ41" s="7">
        <f>BI41*BI41</f>
        <v>11399.999999999998</v>
      </c>
      <c r="BK41" s="1">
        <f>ROUND((BI41+0.36186898),0)</f>
        <v>107</v>
      </c>
      <c r="BL41" s="1">
        <f>ROUND(((SQRT(BJ41-(BG41*BG41)))+0.36186898),0)</f>
        <v>76</v>
      </c>
      <c r="BN41" s="1">
        <f>BL41-1</f>
        <v>75</v>
      </c>
      <c r="BP41" s="6">
        <f>BS41/1.4142135623</f>
        <v>67.93379130062638</v>
      </c>
      <c r="BQ41" s="6">
        <f>ROUND((BP41-0.5),0)</f>
        <v>67</v>
      </c>
      <c r="BR41" s="7">
        <v>38.5</v>
      </c>
      <c r="BS41" s="7">
        <f>SQRT((103.5*103.5)-(BR41*BR41))</f>
        <v>96.0728889958036</v>
      </c>
      <c r="BT41" s="7">
        <f>BS41*BS41</f>
        <v>9230</v>
      </c>
      <c r="BU41" s="1">
        <f>ROUND((BS41+0.36186898),0)</f>
        <v>96</v>
      </c>
      <c r="BV41" s="1">
        <f>ROUND(((SQRT(BT41-(BQ41*BQ41)))+0.36186898),0)</f>
        <v>69</v>
      </c>
      <c r="BX41" s="1">
        <f>BV41-1</f>
        <v>68</v>
      </c>
      <c r="BZ41" s="6">
        <f>CC41/1.4142135623</f>
        <v>60.24948132868233</v>
      </c>
      <c r="CA41" s="6">
        <f>ROUND((BZ41-0.5),0)</f>
        <v>60</v>
      </c>
      <c r="CB41" s="7">
        <v>38.5</v>
      </c>
      <c r="CC41" s="7">
        <f>SQRT((93.5*93.5)-(CB41*CB41))</f>
        <v>85.20563361656318</v>
      </c>
      <c r="CD41" s="7">
        <f>CC41*CC41</f>
        <v>7260.000000000001</v>
      </c>
      <c r="CE41" s="1">
        <f>ROUND((CC41+0.36186898),0)</f>
        <v>86</v>
      </c>
      <c r="CF41" s="1">
        <f>ROUND(((SQRT(CD41-(CA41*CA41)))+0.36186898),0)</f>
        <v>61</v>
      </c>
      <c r="CH41" s="1">
        <f>CF41-1</f>
        <v>60</v>
      </c>
      <c r="CJ41" s="6">
        <f>CM41/1.4142135623</f>
        <v>52.392747592426915</v>
      </c>
      <c r="CK41" s="6">
        <f>ROUND((CJ41-0.5),0)</f>
        <v>52</v>
      </c>
      <c r="CL41" s="7">
        <v>38.5</v>
      </c>
      <c r="CM41" s="7">
        <f>SQRT((83.5*83.5)-(CL41*CL41))</f>
        <v>74.09453421137081</v>
      </c>
      <c r="CN41" s="7">
        <f>CM41*CM41</f>
        <v>5490</v>
      </c>
      <c r="CO41" s="1">
        <f>ROUND((CM41+0.36186898),0)</f>
        <v>74</v>
      </c>
      <c r="CP41" s="1">
        <f>ROUND(((SQRT(CN41-(CK41*CK41)))+0.36186898),0)</f>
        <v>53</v>
      </c>
      <c r="CR41" s="1">
        <f>CP41-1</f>
        <v>52</v>
      </c>
    </row>
    <row r="42" spans="1:96" ht="12.75">
      <c r="A42" s="1">
        <v>124.138131010374</v>
      </c>
      <c r="B42" s="1">
        <f>A42*A42</f>
        <v>15410.275570748778</v>
      </c>
      <c r="C42" s="1">
        <f>(163.5*163.5)-B42</f>
        <v>11321.974429251222</v>
      </c>
      <c r="D42" s="1">
        <f>SQRT(C42)</f>
        <v>106.40476694796725</v>
      </c>
      <c r="E42" s="1">
        <f>ROUND(D42,0)</f>
        <v>106</v>
      </c>
      <c r="F42" s="1">
        <v>107</v>
      </c>
      <c r="H42" s="6">
        <f>K42/1.4142135623</f>
        <v>112.18734332045233</v>
      </c>
      <c r="I42" s="6">
        <f>ROUND((H42-0.5),0)</f>
        <v>112</v>
      </c>
      <c r="J42" s="7">
        <v>39.5</v>
      </c>
      <c r="K42" s="7">
        <f>SQRT((163.5*163.5)-(J42*J42))</f>
        <v>158.65686244219</v>
      </c>
      <c r="L42" s="7">
        <f>K42*K42</f>
        <v>25172</v>
      </c>
      <c r="M42" s="1">
        <f>ROUND((K42+0.36186898),0)</f>
        <v>159</v>
      </c>
      <c r="N42" s="1">
        <f>ROUND(((SQRT(L42-(I42*I42)))+0.36186898),0)</f>
        <v>113</v>
      </c>
      <c r="P42" s="1">
        <f>N42-1</f>
        <v>112</v>
      </c>
      <c r="R42" s="6">
        <f>U42/1.4142135623</f>
        <v>104.8856520270394</v>
      </c>
      <c r="S42" s="6">
        <f>ROUND((R42-0.5),0)</f>
        <v>104</v>
      </c>
      <c r="T42" s="7">
        <v>39.5</v>
      </c>
      <c r="U42" s="7">
        <f>SQRT((153.5*153.5)-(T42*T42))</f>
        <v>148.3307115873176</v>
      </c>
      <c r="V42" s="7">
        <f>U42*U42</f>
        <v>22002</v>
      </c>
      <c r="W42" s="1">
        <f>ROUND((U42+0.36186898),0)</f>
        <v>149</v>
      </c>
      <c r="X42" s="1">
        <f>ROUND(((SQRT(V42-(S42*S42)))+0.36186898),0)</f>
        <v>106</v>
      </c>
      <c r="Z42" s="1">
        <f>X42-1</f>
        <v>105</v>
      </c>
      <c r="AB42" s="6">
        <f>AE42/1.4142135623</f>
        <v>97.54998719109955</v>
      </c>
      <c r="AC42" s="6">
        <f>ROUND((AB42-0.5),0)</f>
        <v>97</v>
      </c>
      <c r="AD42" s="7">
        <v>39.5</v>
      </c>
      <c r="AE42" s="7">
        <f>SQRT((143.5*143.5)-(AD42*AD42))</f>
        <v>137.95651488784426</v>
      </c>
      <c r="AF42" s="7">
        <f>AE42*AE42</f>
        <v>19031.999999999996</v>
      </c>
      <c r="AG42" s="1">
        <f>ROUND((AE42+0.36186898),0)</f>
        <v>138</v>
      </c>
      <c r="AH42" s="1">
        <f>ROUND(((SQRT(AF42-(AC42*AC42)))+0.36186898),0)</f>
        <v>98</v>
      </c>
      <c r="AJ42" s="1">
        <f>AH42-1</f>
        <v>97</v>
      </c>
      <c r="AL42" s="6">
        <f>AO42/1.4142135623</f>
        <v>90.17205776093012</v>
      </c>
      <c r="AM42" s="6">
        <f>ROUND((AL42-0.5),0)</f>
        <v>90</v>
      </c>
      <c r="AN42" s="7">
        <v>39.5</v>
      </c>
      <c r="AO42" s="7">
        <f>SQRT((133.5*133.5)-(AN42*AN42))</f>
        <v>127.52254702600635</v>
      </c>
      <c r="AP42" s="7">
        <f>AO42*AO42</f>
        <v>16262.000000000002</v>
      </c>
      <c r="AQ42" s="1">
        <f>ROUND((AO42+0.36186898),0)</f>
        <v>128</v>
      </c>
      <c r="AR42" s="1">
        <f>ROUND(((SQRT(AP42-(AM42*AM42)))+0.36186898),0)</f>
        <v>91</v>
      </c>
      <c r="AT42" s="1">
        <f>AR42-1</f>
        <v>90</v>
      </c>
      <c r="AV42" s="6">
        <f>AY42/1.4142135623</f>
        <v>82.74055837802693</v>
      </c>
      <c r="AW42" s="6">
        <f>ROUND((AV42-0.5),0)</f>
        <v>82</v>
      </c>
      <c r="AX42" s="7">
        <v>39.5</v>
      </c>
      <c r="AY42" s="7">
        <f>SQRT((123.5*123.5)-(AX42*AX42))</f>
        <v>117.0128198104806</v>
      </c>
      <c r="AZ42" s="7">
        <f>AY42*AY42</f>
        <v>13692</v>
      </c>
      <c r="BA42" s="1">
        <f>ROUND((AY42+0.36186898),0)</f>
        <v>117</v>
      </c>
      <c r="BB42" s="1">
        <f>ROUND(((SQRT(AZ42-(AW42*AW42)))+0.36186898),0)</f>
        <v>84</v>
      </c>
      <c r="BD42" s="1">
        <f>BB42-1</f>
        <v>83</v>
      </c>
      <c r="BF42" s="6">
        <f>BI42/1.4142135623</f>
        <v>75.23961722779555</v>
      </c>
      <c r="BG42" s="6">
        <f>ROUND((BF42-0.5),0)</f>
        <v>75</v>
      </c>
      <c r="BH42" s="7">
        <v>39.5</v>
      </c>
      <c r="BI42" s="7">
        <f>SQRT((113.5*113.5)-(BH42*BH42))</f>
        <v>106.4048871058092</v>
      </c>
      <c r="BJ42" s="7">
        <f>BI42*BI42</f>
        <v>11322</v>
      </c>
      <c r="BK42" s="1">
        <f>ROUND((BI42+0.36186898),0)</f>
        <v>107</v>
      </c>
      <c r="BL42" s="1">
        <f>ROUND(((SQRT(BJ42-(BG42*BG42)))+0.36186898),0)</f>
        <v>76</v>
      </c>
      <c r="BN42" s="1">
        <f>BL42-1</f>
        <v>75</v>
      </c>
      <c r="BP42" s="6">
        <f>BS42/1.4142135623</f>
        <v>67.6461381046474</v>
      </c>
      <c r="BQ42" s="6">
        <f>ROUND((BP42-0.5),0)</f>
        <v>67</v>
      </c>
      <c r="BR42" s="7">
        <v>39.5</v>
      </c>
      <c r="BS42" s="7">
        <f>SQRT((103.5*103.5)-(BR42*BR42))</f>
        <v>95.66608594481119</v>
      </c>
      <c r="BT42" s="7">
        <f>BS42*BS42</f>
        <v>9152</v>
      </c>
      <c r="BU42" s="1">
        <f>ROUND((BS42+0.36186898),0)</f>
        <v>96</v>
      </c>
      <c r="BV42" s="1">
        <f>ROUND(((SQRT(BT42-(BQ42*BQ42)))+0.36186898),0)</f>
        <v>69</v>
      </c>
      <c r="BX42" s="1">
        <f>BV42-1</f>
        <v>68</v>
      </c>
      <c r="BZ42" s="6">
        <f>CC42/1.4142135623</f>
        <v>59.92495306941182</v>
      </c>
      <c r="CA42" s="6">
        <f>ROUND((BZ42-0.5),0)</f>
        <v>59</v>
      </c>
      <c r="CB42" s="7">
        <v>39.5</v>
      </c>
      <c r="CC42" s="7">
        <f>SQRT((93.5*93.5)-(CB42*CB42))</f>
        <v>84.74668135095321</v>
      </c>
      <c r="CD42" s="7">
        <f>CC42*CC42</f>
        <v>7182.000000000001</v>
      </c>
      <c r="CE42" s="1">
        <f>ROUND((CC42+0.36186898),0)</f>
        <v>85</v>
      </c>
      <c r="CF42" s="1">
        <f>ROUND(((SQRT(CD42-(CA42*CA42)))+0.36186898),0)</f>
        <v>61</v>
      </c>
      <c r="CH42" s="1">
        <f>CF42-1</f>
        <v>60</v>
      </c>
      <c r="CJ42" s="6">
        <f>CM42/1.4142135623</f>
        <v>52.01922721724847</v>
      </c>
      <c r="CK42" s="6">
        <f>ROUND((CJ42-0.5),0)</f>
        <v>52</v>
      </c>
      <c r="CL42" s="7">
        <v>39.5</v>
      </c>
      <c r="CM42" s="7">
        <f>SQRT((83.5*83.5)-(CL42*CL42))</f>
        <v>73.56629663099808</v>
      </c>
      <c r="CN42" s="7">
        <f>CM42*CM42</f>
        <v>5412</v>
      </c>
      <c r="CO42" s="1">
        <f>ROUND((CM42+0.36186898),0)</f>
        <v>74</v>
      </c>
      <c r="CP42" s="5">
        <f>ROUND(((SQRT(CN42-(CK42*CK42)))+0.36186898),0)</f>
        <v>52</v>
      </c>
      <c r="CQ42" s="5">
        <v>53</v>
      </c>
      <c r="CR42" s="5">
        <v>52</v>
      </c>
    </row>
    <row r="43" spans="1:96" ht="12.75">
      <c r="A43" s="1">
        <v>123.138131010374</v>
      </c>
      <c r="B43" s="1">
        <f>A43*A43</f>
        <v>15162.99930872803</v>
      </c>
      <c r="C43" s="1">
        <f>(163.5*163.5)-B43</f>
        <v>11569.25069127197</v>
      </c>
      <c r="D43" s="1">
        <f>SQRT(C43)</f>
        <v>107.56045133445643</v>
      </c>
      <c r="E43" s="1">
        <f>ROUND(D43,0)</f>
        <v>108</v>
      </c>
      <c r="F43" s="1">
        <v>108</v>
      </c>
      <c r="H43" s="6">
        <f>K43/1.4142135623</f>
        <v>112.0089282213561</v>
      </c>
      <c r="I43" s="6">
        <f>ROUND((H43-0.5),0)</f>
        <v>112</v>
      </c>
      <c r="J43" s="7">
        <v>40.5</v>
      </c>
      <c r="K43" s="7">
        <f>SQRT((163.5*163.5)-(J43*J43))</f>
        <v>158.40454538932903</v>
      </c>
      <c r="L43" s="7">
        <f>K43*K43</f>
        <v>25092</v>
      </c>
      <c r="M43" s="1">
        <f>ROUND((K43+0.36186898),0)</f>
        <v>159</v>
      </c>
      <c r="N43" s="5">
        <f>ROUND(((SQRT(L43-(I43*I43)))+0.36186898),0)</f>
        <v>112</v>
      </c>
      <c r="O43" s="5">
        <v>113</v>
      </c>
      <c r="P43" s="5">
        <v>112</v>
      </c>
      <c r="R43" s="6">
        <f>U43/1.4142135623</f>
        <v>104.6947945273931</v>
      </c>
      <c r="S43" s="6">
        <f>ROUND((R43-0.5),0)</f>
        <v>104</v>
      </c>
      <c r="T43" s="7">
        <v>40.5</v>
      </c>
      <c r="U43" s="7">
        <f>SQRT((153.5*153.5)-(T43*T43))</f>
        <v>148.06079832285116</v>
      </c>
      <c r="V43" s="7">
        <f>U43*U43</f>
        <v>21922.000000000004</v>
      </c>
      <c r="W43" s="1">
        <f>ROUND((U43+0.36186898),0)</f>
        <v>148</v>
      </c>
      <c r="X43" s="1">
        <f>ROUND(((SQRT(V43-(S43*S43)))+0.36186898),0)</f>
        <v>106</v>
      </c>
      <c r="Z43" s="1">
        <f>X43-1</f>
        <v>105</v>
      </c>
      <c r="AB43" s="6">
        <f>AE43/1.4142135623</f>
        <v>97.34474819413501</v>
      </c>
      <c r="AC43" s="6">
        <f>ROUND((AB43-0.5),0)</f>
        <v>97</v>
      </c>
      <c r="AD43" s="7">
        <v>40.5</v>
      </c>
      <c r="AE43" s="7">
        <f>SQRT((143.5*143.5)-(AD43*AD43))</f>
        <v>137.66626311482418</v>
      </c>
      <c r="AF43" s="7">
        <f>AE43*AE43</f>
        <v>18952</v>
      </c>
      <c r="AG43" s="1">
        <f>ROUND((AE43+0.36186898),0)</f>
        <v>138</v>
      </c>
      <c r="AH43" s="1">
        <f>ROUND(((SQRT(AF43-(AC43*AC43)))+0.36186898),0)</f>
        <v>98</v>
      </c>
      <c r="AJ43" s="1">
        <f>AH43-1</f>
        <v>97</v>
      </c>
      <c r="AL43" s="6">
        <f>AO43/1.4142135623</f>
        <v>89.94998610803886</v>
      </c>
      <c r="AM43" s="6">
        <f>ROUND((AL43-0.5),0)</f>
        <v>89</v>
      </c>
      <c r="AN43" s="7">
        <v>40.5</v>
      </c>
      <c r="AO43" s="7">
        <f>SQRT((133.5*133.5)-(AN43*AN43))</f>
        <v>127.20849028268515</v>
      </c>
      <c r="AP43" s="7">
        <f>AO43*AO43</f>
        <v>16182.000000000002</v>
      </c>
      <c r="AQ43" s="1">
        <f>ROUND((AO43+0.36186898),0)</f>
        <v>128</v>
      </c>
      <c r="AR43" s="1">
        <f>ROUND(((SQRT(AP43-(AM43*AM43)))+0.36186898),0)</f>
        <v>91</v>
      </c>
      <c r="AT43" s="1">
        <f>AR43-1</f>
        <v>90</v>
      </c>
      <c r="AV43" s="6">
        <f>AY43/1.4142135623</f>
        <v>82.49848483883537</v>
      </c>
      <c r="AW43" s="6">
        <f>ROUND((AV43-0.5),0)</f>
        <v>82</v>
      </c>
      <c r="AX43" s="7">
        <v>40.5</v>
      </c>
      <c r="AY43" s="7">
        <f>SQRT((123.5*123.5)-(AX43*AX43))</f>
        <v>116.67047612828192</v>
      </c>
      <c r="AZ43" s="7">
        <f>AY43*AY43</f>
        <v>13612.000000000002</v>
      </c>
      <c r="BA43" s="1">
        <f>ROUND((AY43+0.36186898),0)</f>
        <v>117</v>
      </c>
      <c r="BB43" s="1">
        <f>ROUND(((SQRT(AZ43-(AW43*AW43)))+0.36186898),0)</f>
        <v>83</v>
      </c>
      <c r="BD43" s="1">
        <f>BB43-1</f>
        <v>82</v>
      </c>
      <c r="BF43" s="6">
        <f>BI43/1.4142135623</f>
        <v>74.97332859478131</v>
      </c>
      <c r="BG43" s="6">
        <f>ROUND((BF43-0.5),0)</f>
        <v>74</v>
      </c>
      <c r="BH43" s="7">
        <v>40.5</v>
      </c>
      <c r="BI43" s="7">
        <f>SQRT((113.5*113.5)-(BH43*BH43))</f>
        <v>106.02829810951414</v>
      </c>
      <c r="BJ43" s="7">
        <f>BI43*BI43</f>
        <v>11242</v>
      </c>
      <c r="BK43" s="1">
        <f>ROUND((BI43+0.36186898),0)</f>
        <v>106</v>
      </c>
      <c r="BL43" s="1">
        <f>ROUND(((SQRT(BJ43-(BG43*BG43)))+0.36186898),0)</f>
        <v>76</v>
      </c>
      <c r="BN43" s="1">
        <f>BL43-1</f>
        <v>75</v>
      </c>
      <c r="BP43" s="6">
        <f>BS43/1.4142135623</f>
        <v>67.34983296541199</v>
      </c>
      <c r="BQ43" s="6">
        <f>ROUND((BP43-0.5),0)</f>
        <v>67</v>
      </c>
      <c r="BR43" s="7">
        <v>40.5</v>
      </c>
      <c r="BS43" s="7">
        <f>SQRT((103.5*103.5)-(BR43*BR43))</f>
        <v>95.24704719832526</v>
      </c>
      <c r="BT43" s="7">
        <f>BS43*BS43</f>
        <v>9072</v>
      </c>
      <c r="BU43" s="1">
        <f>ROUND((BS43+0.36186898),0)</f>
        <v>96</v>
      </c>
      <c r="BV43" s="1">
        <f>ROUND(((SQRT(BT43-(BQ43*BQ43)))+0.36186898),0)</f>
        <v>68</v>
      </c>
      <c r="BX43" s="1">
        <f>BV43-1</f>
        <v>67</v>
      </c>
      <c r="BZ43" s="6">
        <f>CC43/1.4142135623</f>
        <v>59.5902676648383</v>
      </c>
      <c r="CA43" s="6">
        <f>ROUND((BZ43-0.5),0)</f>
        <v>59</v>
      </c>
      <c r="CB43" s="7">
        <v>40.5</v>
      </c>
      <c r="CC43" s="7">
        <f>SQRT((93.5*93.5)-(CB43*CB43))</f>
        <v>84.27336471270148</v>
      </c>
      <c r="CD43" s="7">
        <f>CC43*CC43</f>
        <v>7101.999999999999</v>
      </c>
      <c r="CE43" s="1">
        <f>ROUND((CC43+0.36186898),0)</f>
        <v>85</v>
      </c>
      <c r="CF43" s="1">
        <f>ROUND(((SQRT(CD43-(CA43*CA43)))+0.36186898),0)</f>
        <v>61</v>
      </c>
      <c r="CH43" s="1">
        <f>CF43-1</f>
        <v>60</v>
      </c>
      <c r="CJ43" s="6">
        <f>CM43/1.4142135623</f>
        <v>51.63332257637106</v>
      </c>
      <c r="CK43" s="6">
        <f>ROUND((CJ43-0.5),0)</f>
        <v>51</v>
      </c>
      <c r="CL43" s="7">
        <v>40.5</v>
      </c>
      <c r="CM43" s="7">
        <f>SQRT((83.5*83.5)-(CL43*CL43))</f>
        <v>73.02054505411473</v>
      </c>
      <c r="CN43" s="7">
        <f>CM43*CM43</f>
        <v>5332</v>
      </c>
      <c r="CO43" s="1">
        <f>ROUND((CM43+0.36186898),0)</f>
        <v>73</v>
      </c>
      <c r="CP43" s="1">
        <f>ROUND(((SQRT(CN43-(CK43*CK43)))+0.36186898),0)</f>
        <v>53</v>
      </c>
      <c r="CR43" s="1">
        <f>CP43-1</f>
        <v>52</v>
      </c>
    </row>
    <row r="44" spans="1:96" ht="12.75">
      <c r="A44" s="1">
        <v>122.138131010374</v>
      </c>
      <c r="B44" s="1">
        <f>A44*A44</f>
        <v>14917.723046707282</v>
      </c>
      <c r="C44" s="1">
        <f>(163.5*163.5)-B44</f>
        <v>11814.526953292718</v>
      </c>
      <c r="D44" s="1">
        <f>SQRT(C44)</f>
        <v>108.69465006748362</v>
      </c>
      <c r="E44" s="1">
        <f>ROUND(D44,0)</f>
        <v>109</v>
      </c>
      <c r="F44" s="1">
        <v>109</v>
      </c>
      <c r="H44" s="6">
        <f>K44/1.4142135623</f>
        <v>111.82575732492343</v>
      </c>
      <c r="I44" s="6">
        <f>ROUND((H44-0.5),0)</f>
        <v>111</v>
      </c>
      <c r="J44" s="7">
        <v>41.5</v>
      </c>
      <c r="K44" s="7">
        <f>SQRT((163.5*163.5)-(J44*J44))</f>
        <v>158.14550262337528</v>
      </c>
      <c r="L44" s="7">
        <f>K44*K44</f>
        <v>25009.999999999996</v>
      </c>
      <c r="M44" s="1">
        <f>ROUND((K44+0.36186898),0)</f>
        <v>159</v>
      </c>
      <c r="N44" s="1">
        <f>ROUND(((SQRT(L44-(I44*I44)))+0.36186898),0)</f>
        <v>113</v>
      </c>
      <c r="P44" s="1">
        <f>N44-1</f>
        <v>112</v>
      </c>
      <c r="R44" s="6">
        <f>U44/1.4142135623</f>
        <v>104.49880382630617</v>
      </c>
      <c r="S44" s="6">
        <f>ROUND((R44-0.5),0)</f>
        <v>104</v>
      </c>
      <c r="T44" s="7">
        <v>41.5</v>
      </c>
      <c r="U44" s="7">
        <f>SQRT((153.5*153.5)-(T44*T44))</f>
        <v>147.78362561528934</v>
      </c>
      <c r="V44" s="7">
        <f>U44*U44</f>
        <v>21840.000000000004</v>
      </c>
      <c r="W44" s="1">
        <f>ROUND((U44+0.36186898),0)</f>
        <v>148</v>
      </c>
      <c r="X44" s="1">
        <f>ROUND(((SQRT(V44-(S44*S44)))+0.36186898),0)</f>
        <v>105</v>
      </c>
      <c r="Z44" s="1">
        <f>X44-1</f>
        <v>104</v>
      </c>
      <c r="AB44" s="6">
        <f>AE44/1.4142135623</f>
        <v>97.13392816609094</v>
      </c>
      <c r="AC44" s="6">
        <f>ROUND((AB44-0.5),0)</f>
        <v>97</v>
      </c>
      <c r="AD44" s="7">
        <v>41.5</v>
      </c>
      <c r="AE44" s="7">
        <f>SQRT((143.5*143.5)-(AD44*AD44))</f>
        <v>137.36811857195977</v>
      </c>
      <c r="AF44" s="7">
        <f>AE44*AE44</f>
        <v>18870</v>
      </c>
      <c r="AG44" s="1">
        <f>ROUND((AE44+0.36186898),0)</f>
        <v>138</v>
      </c>
      <c r="AH44" s="1">
        <f>ROUND(((SQRT(AF44-(AC44*AC44)))+0.36186898),0)</f>
        <v>98</v>
      </c>
      <c r="AJ44" s="1">
        <f>AH44-1</f>
        <v>97</v>
      </c>
      <c r="AL44" s="6">
        <f>AO44/1.4142135623</f>
        <v>89.72179222926916</v>
      </c>
      <c r="AM44" s="6">
        <f>ROUND((AL44-0.5),0)</f>
        <v>89</v>
      </c>
      <c r="AN44" s="7">
        <v>41.5</v>
      </c>
      <c r="AO44" s="7">
        <f>SQRT((133.5*133.5)-(AN44*AN44))</f>
        <v>126.8857754044952</v>
      </c>
      <c r="AP44" s="7">
        <f>AO44*AO44</f>
        <v>16100</v>
      </c>
      <c r="AQ44" s="1">
        <f>ROUND((AO44+0.36186898),0)</f>
        <v>127</v>
      </c>
      <c r="AR44" s="1">
        <f>ROUND(((SQRT(AP44-(AM44*AM44)))+0.36186898),0)</f>
        <v>91</v>
      </c>
      <c r="AT44" s="1">
        <f>AR44-1</f>
        <v>90</v>
      </c>
      <c r="AV44" s="6">
        <f>AY44/1.4142135623</f>
        <v>82.24962006416389</v>
      </c>
      <c r="AW44" s="6">
        <f>ROUND((AV44-0.5),0)</f>
        <v>82</v>
      </c>
      <c r="AX44" s="7">
        <v>41.5</v>
      </c>
      <c r="AY44" s="7">
        <f>SQRT((123.5*123.5)-(AX44*AX44))</f>
        <v>116.31852818876277</v>
      </c>
      <c r="AZ44" s="7">
        <f>AY44*AY44</f>
        <v>13529.999999999998</v>
      </c>
      <c r="BA44" s="1">
        <f>ROUND((AY44+0.36186898),0)</f>
        <v>117</v>
      </c>
      <c r="BB44" s="1">
        <f>ROUND(((SQRT(AZ44-(AW44*AW44)))+0.36186898),0)</f>
        <v>83</v>
      </c>
      <c r="BD44" s="1">
        <f>BB44-1</f>
        <v>82</v>
      </c>
      <c r="BF44" s="6">
        <f>BI44/1.4142135623</f>
        <v>74.6993975917933</v>
      </c>
      <c r="BG44" s="6">
        <f>ROUND((BF44-0.5),0)</f>
        <v>74</v>
      </c>
      <c r="BH44" s="7">
        <v>41.5</v>
      </c>
      <c r="BI44" s="7">
        <f>SQRT((113.5*113.5)-(BH44*BH44))</f>
        <v>105.64090116995405</v>
      </c>
      <c r="BJ44" s="7">
        <f>BI44*BI44</f>
        <v>11159.999999999998</v>
      </c>
      <c r="BK44" s="1">
        <f>ROUND((BI44+0.36186898),0)</f>
        <v>106</v>
      </c>
      <c r="BL44" s="1">
        <f>ROUND(((SQRT(BJ44-(BG44*BG44)))+0.36186898),0)</f>
        <v>76</v>
      </c>
      <c r="BN44" s="1">
        <f>BL44-1</f>
        <v>75</v>
      </c>
      <c r="BP44" s="6">
        <f>BS44/1.4142135623</f>
        <v>67.0447611709122</v>
      </c>
      <c r="BQ44" s="6">
        <f>ROUND((BP44-0.5),0)</f>
        <v>67</v>
      </c>
      <c r="BR44" s="7">
        <v>41.5</v>
      </c>
      <c r="BS44" s="7">
        <f>SQRT((103.5*103.5)-(BR44*BR44))</f>
        <v>94.81561052906846</v>
      </c>
      <c r="BT44" s="7">
        <f>BS44*BS44</f>
        <v>8989.999999999998</v>
      </c>
      <c r="BU44" s="1">
        <f>ROUND((BS44+0.36186898),0)</f>
        <v>95</v>
      </c>
      <c r="BV44" s="5">
        <f>ROUND(((SQRT(BT44-(BQ44*BQ44)))+0.36186898),0)</f>
        <v>67</v>
      </c>
      <c r="BW44" s="5">
        <v>68</v>
      </c>
      <c r="BX44" s="5">
        <v>67</v>
      </c>
      <c r="BZ44" s="6">
        <f>CC44/1.4142135623</f>
        <v>59.245252977456644</v>
      </c>
      <c r="CA44" s="6">
        <f>ROUND((BZ44-0.5),0)</f>
        <v>59</v>
      </c>
      <c r="CB44" s="7">
        <v>41.5</v>
      </c>
      <c r="CC44" s="7">
        <f>SQRT((93.5*93.5)-(CB44*CB44))</f>
        <v>83.78544026261365</v>
      </c>
      <c r="CD44" s="7">
        <f>CC44*CC44</f>
        <v>7020</v>
      </c>
      <c r="CE44" s="1">
        <f>ROUND((CC44+0.36186898),0)</f>
        <v>84</v>
      </c>
      <c r="CF44" s="1">
        <f>ROUND(((SQRT(CD44-(CA44*CA44)))+0.36186898),0)</f>
        <v>60</v>
      </c>
      <c r="CH44" s="1">
        <f>CF44-1</f>
        <v>59</v>
      </c>
      <c r="CJ44" s="6">
        <f>CM44/1.4142135623</f>
        <v>51.23475383244611</v>
      </c>
      <c r="CK44" s="6">
        <f>ROUND((CJ44-0.5),0)</f>
        <v>51</v>
      </c>
      <c r="CL44" s="7">
        <v>41.5</v>
      </c>
      <c r="CM44" s="7">
        <f>SQRT((83.5*83.5)-(CL44*CL44))</f>
        <v>72.4568837309472</v>
      </c>
      <c r="CN44" s="7">
        <f>CM44*CM44</f>
        <v>5250.000000000001</v>
      </c>
      <c r="CO44" s="1">
        <f>ROUND((CM44+0.36186898),0)</f>
        <v>73</v>
      </c>
      <c r="CP44" s="1">
        <f>ROUND(((SQRT(CN44-(CK44*CK44)))+0.36186898),0)</f>
        <v>52</v>
      </c>
      <c r="CR44" s="1">
        <f>CP44-1</f>
        <v>51</v>
      </c>
    </row>
    <row r="45" spans="1:96" ht="12.75">
      <c r="A45" s="1">
        <v>121.138131010374</v>
      </c>
      <c r="B45" s="1">
        <f>A45*A45</f>
        <v>14674.446784686534</v>
      </c>
      <c r="C45" s="1">
        <f>(163.5*163.5)-B45</f>
        <v>12057.803215313466</v>
      </c>
      <c r="D45" s="1">
        <f>SQRT(C45)</f>
        <v>109.80802892008155</v>
      </c>
      <c r="E45" s="1">
        <f>ROUND(D45,0)</f>
        <v>110</v>
      </c>
      <c r="F45" s="1">
        <v>110</v>
      </c>
      <c r="H45" s="6">
        <f>K45/1.4142135623</f>
        <v>111.63780722178453</v>
      </c>
      <c r="I45" s="6">
        <f>ROUND((H45-0.5),0)</f>
        <v>111</v>
      </c>
      <c r="J45" s="7">
        <v>42.5</v>
      </c>
      <c r="K45" s="7">
        <f>SQRT((163.5*163.5)-(J45*J45))</f>
        <v>157.87970103848056</v>
      </c>
      <c r="L45" s="7">
        <f>K45*K45</f>
        <v>24926</v>
      </c>
      <c r="M45" s="1">
        <f>ROUND((K45+0.36186898),0)</f>
        <v>158</v>
      </c>
      <c r="N45" s="1">
        <f>ROUND(((SQRT(L45-(I45*I45)))+0.36186898),0)</f>
        <v>113</v>
      </c>
      <c r="P45" s="1">
        <f>N45-1</f>
        <v>112</v>
      </c>
      <c r="R45" s="6">
        <f>U45/1.4142135623</f>
        <v>104.2976509856501</v>
      </c>
      <c r="S45" s="6">
        <f>ROUND((R45-0.5),0)</f>
        <v>104</v>
      </c>
      <c r="T45" s="7">
        <v>42.5</v>
      </c>
      <c r="U45" s="7">
        <f>SQRT((153.5*153.5)-(T45*T45))</f>
        <v>147.49915253993834</v>
      </c>
      <c r="V45" s="7">
        <f>U45*U45</f>
        <v>21755.999999999996</v>
      </c>
      <c r="W45" s="1">
        <f>ROUND((U45+0.36186898),0)</f>
        <v>148</v>
      </c>
      <c r="X45" s="1">
        <f>ROUND(((SQRT(V45-(S45*S45)))+0.36186898),0)</f>
        <v>105</v>
      </c>
      <c r="Z45" s="1">
        <f>X45-1</f>
        <v>104</v>
      </c>
      <c r="AB45" s="6">
        <f>AE45/1.4142135623</f>
        <v>96.91749068651629</v>
      </c>
      <c r="AC45" s="6">
        <f>ROUND((AB45-0.5),0)</f>
        <v>96</v>
      </c>
      <c r="AD45" s="7">
        <v>42.5</v>
      </c>
      <c r="AE45" s="7">
        <f>SQRT((143.5*143.5)-(AD45*AD45))</f>
        <v>137.06202975295528</v>
      </c>
      <c r="AF45" s="7">
        <f>AE45*AE45</f>
        <v>18786</v>
      </c>
      <c r="AG45" s="1">
        <f>ROUND((AE45+0.36186898),0)</f>
        <v>137</v>
      </c>
      <c r="AH45" s="1">
        <f>ROUND(((SQRT(AF45-(AC45*AC45)))+0.36186898),0)</f>
        <v>98</v>
      </c>
      <c r="AJ45" s="1">
        <f>AH45-1</f>
        <v>97</v>
      </c>
      <c r="AL45" s="6">
        <f>AO45/1.4142135623</f>
        <v>89.48742928941363</v>
      </c>
      <c r="AM45" s="6">
        <f>ROUND((AL45-0.5),0)</f>
        <v>89</v>
      </c>
      <c r="AN45" s="7">
        <v>42.5</v>
      </c>
      <c r="AO45" s="7">
        <f>SQRT((133.5*133.5)-(AN45*AN45))</f>
        <v>126.554336156451</v>
      </c>
      <c r="AP45" s="7">
        <f>AO45*AO45</f>
        <v>16016.000000000002</v>
      </c>
      <c r="AQ45" s="1">
        <f>ROUND((AO45+0.36186898),0)</f>
        <v>127</v>
      </c>
      <c r="AR45" s="1">
        <f>ROUND(((SQRT(AP45-(AM45*AM45)))+0.36186898),0)</f>
        <v>90</v>
      </c>
      <c r="AT45" s="1">
        <f>AR45-1</f>
        <v>89</v>
      </c>
      <c r="AV45" s="6">
        <f>AY45/1.4142135623</f>
        <v>81.99390221653663</v>
      </c>
      <c r="AW45" s="6">
        <f>ROUND((AV45-0.5),0)</f>
        <v>81</v>
      </c>
      <c r="AX45" s="7">
        <v>42.5</v>
      </c>
      <c r="AY45" s="7">
        <f>SQRT((123.5*123.5)-(AX45*AX45))</f>
        <v>115.95688854052612</v>
      </c>
      <c r="AZ45" s="7">
        <f>AY45*AY45</f>
        <v>13445.999999999998</v>
      </c>
      <c r="BA45" s="1">
        <f>ROUND((AY45+0.36186898),0)</f>
        <v>116</v>
      </c>
      <c r="BB45" s="1">
        <f>ROUND(((SQRT(AZ45-(AW45*AW45)))+0.36186898),0)</f>
        <v>83</v>
      </c>
      <c r="BD45" s="1">
        <f>BB45-1</f>
        <v>82</v>
      </c>
      <c r="BF45" s="6">
        <f>BI45/1.4142135623</f>
        <v>74.41773982440259</v>
      </c>
      <c r="BG45" s="6">
        <f>ROUND((BF45-0.5),0)</f>
        <v>74</v>
      </c>
      <c r="BH45" s="7">
        <v>42.5</v>
      </c>
      <c r="BI45" s="7">
        <f>SQRT((113.5*113.5)-(BH45*BH45))</f>
        <v>105.24257693538296</v>
      </c>
      <c r="BJ45" s="7">
        <f>BI45*BI45</f>
        <v>11076</v>
      </c>
      <c r="BK45" s="1">
        <f>ROUND((BI45+0.36186898),0)</f>
        <v>106</v>
      </c>
      <c r="BL45" s="1">
        <f>ROUND(((SQRT(BJ45-(BG45*BG45)))+0.36186898),0)</f>
        <v>75</v>
      </c>
      <c r="BN45" s="1">
        <f>BL45-1</f>
        <v>74</v>
      </c>
      <c r="BP45" s="6">
        <f>BS45/1.4142135623</f>
        <v>66.73080248626053</v>
      </c>
      <c r="BQ45" s="6">
        <f>ROUND((BP45-0.5),0)</f>
        <v>66</v>
      </c>
      <c r="BR45" s="7">
        <v>42.5</v>
      </c>
      <c r="BS45" s="7">
        <f>SQRT((103.5*103.5)-(BR45*BR45))</f>
        <v>94.37160589923221</v>
      </c>
      <c r="BT45" s="7">
        <f>BS45*BS45</f>
        <v>8906</v>
      </c>
      <c r="BU45" s="1">
        <f>ROUND((BS45+0.36186898),0)</f>
        <v>95</v>
      </c>
      <c r="BV45" s="1">
        <f>ROUND(((SQRT(BT45-(BQ45*BQ45)))+0.36186898),0)</f>
        <v>68</v>
      </c>
      <c r="BX45" s="1">
        <f>BV45-1</f>
        <v>67</v>
      </c>
      <c r="BZ45" s="6">
        <f>CC45/1.4142135623</f>
        <v>58.88972746038559</v>
      </c>
      <c r="CA45" s="6">
        <f>ROUND((BZ45-0.5),0)</f>
        <v>58</v>
      </c>
      <c r="CB45" s="7">
        <v>42.5</v>
      </c>
      <c r="CC45" s="7">
        <f>SQRT((93.5*93.5)-(CB45*CB45))</f>
        <v>83.28265125462805</v>
      </c>
      <c r="CD45" s="7">
        <f>CC45*CC45</f>
        <v>6935.999999999999</v>
      </c>
      <c r="CE45" s="1">
        <f>ROUND((CC45+0.36186898),0)</f>
        <v>84</v>
      </c>
      <c r="CF45" s="1">
        <f>ROUND(((SQRT(CD45-(CA45*CA45)))+0.36186898),0)</f>
        <v>60</v>
      </c>
      <c r="CH45" s="1">
        <f>CF45-1</f>
        <v>59</v>
      </c>
      <c r="CJ45" s="6">
        <f>CM45/1.4142135623</f>
        <v>50.82322304091909</v>
      </c>
      <c r="CK45" s="6">
        <f>ROUND((CJ45-0.5),0)</f>
        <v>50</v>
      </c>
      <c r="CL45" s="7">
        <v>42.5</v>
      </c>
      <c r="CM45" s="7">
        <f>SQRT((83.5*83.5)-(CL45*CL45))</f>
        <v>71.87489130426563</v>
      </c>
      <c r="CN45" s="7">
        <f>CM45*CM45</f>
        <v>5165.999999999999</v>
      </c>
      <c r="CO45" s="1">
        <f>ROUND((CM45+0.36186898),0)</f>
        <v>72</v>
      </c>
      <c r="CP45" s="1">
        <f>ROUND(((SQRT(CN45-(CK45*CK45)))+0.36186898),0)</f>
        <v>52</v>
      </c>
      <c r="CR45" s="1">
        <f>CP45-1</f>
        <v>51</v>
      </c>
    </row>
    <row r="46" spans="1:96" ht="12.75">
      <c r="A46" s="1">
        <v>120.138131010374</v>
      </c>
      <c r="B46" s="1">
        <f>A46*A46</f>
        <v>14433.170522665787</v>
      </c>
      <c r="C46" s="1">
        <f>(163.5*163.5)-B46</f>
        <v>12299.079477334213</v>
      </c>
      <c r="D46" s="1">
        <f>SQRT(C46)</f>
        <v>110.90121494976606</v>
      </c>
      <c r="E46" s="1">
        <f>ROUND(D46,0)</f>
        <v>111</v>
      </c>
      <c r="F46" s="1">
        <v>111</v>
      </c>
      <c r="H46" s="6">
        <f>K46/1.4142135623</f>
        <v>111.4450537318004</v>
      </c>
      <c r="I46" s="6">
        <f>ROUND((H46-0.5),0)</f>
        <v>111</v>
      </c>
      <c r="J46" s="7">
        <v>43.5</v>
      </c>
      <c r="K46" s="7">
        <f>SQRT((163.5*163.5)-(J46*J46))</f>
        <v>157.60710643876436</v>
      </c>
      <c r="L46" s="7">
        <f>K46*K46</f>
        <v>24840</v>
      </c>
      <c r="M46" s="1">
        <f>ROUND((K46+0.36186898),0)</f>
        <v>158</v>
      </c>
      <c r="N46" s="1">
        <f>ROUND(((SQRT(L46-(I46*I46)))+0.36186898),0)</f>
        <v>112</v>
      </c>
      <c r="P46" s="1">
        <f>N46-1</f>
        <v>111</v>
      </c>
      <c r="R46" s="6">
        <f>U46/1.4142135623</f>
        <v>104.09130607846188</v>
      </c>
      <c r="S46" s="6">
        <f>ROUND((R46-0.5),0)</f>
        <v>104</v>
      </c>
      <c r="T46" s="7">
        <v>43.5</v>
      </c>
      <c r="U46" s="7">
        <f>SQRT((153.5*153.5)-(T46*T46))</f>
        <v>147.20733677368122</v>
      </c>
      <c r="V46" s="7">
        <f>U46*U46</f>
        <v>21670</v>
      </c>
      <c r="W46" s="1">
        <f>ROUND((U46+0.36186898),0)</f>
        <v>148</v>
      </c>
      <c r="X46" s="1">
        <f>ROUND(((SQRT(V46-(S46*S46)))+0.36186898),0)</f>
        <v>105</v>
      </c>
      <c r="Z46" s="1">
        <f>X46-1</f>
        <v>104</v>
      </c>
      <c r="AB46" s="6">
        <f>AE46/1.4142135623</f>
        <v>96.69539803406639</v>
      </c>
      <c r="AC46" s="6">
        <f>ROUND((AB46-0.5),0)</f>
        <v>96</v>
      </c>
      <c r="AD46" s="7">
        <v>43.5</v>
      </c>
      <c r="AE46" s="7">
        <f>SQRT((143.5*143.5)-(AD46*AD46))</f>
        <v>136.74794331177344</v>
      </c>
      <c r="AF46" s="7">
        <f>AE46*AE46</f>
        <v>18700.000000000004</v>
      </c>
      <c r="AG46" s="1">
        <f>ROUND((AE46+0.36186898),0)</f>
        <v>137</v>
      </c>
      <c r="AH46" s="1">
        <f>ROUND(((SQRT(AF46-(AC46*AC46)))+0.36186898),0)</f>
        <v>98</v>
      </c>
      <c r="AJ46" s="1">
        <f>AH46-1</f>
        <v>97</v>
      </c>
      <c r="AL46" s="6">
        <f>AO46/1.4142135623</f>
        <v>89.2468486884739</v>
      </c>
      <c r="AM46" s="6">
        <f>ROUND((AL46-0.5),0)</f>
        <v>89</v>
      </c>
      <c r="AN46" s="7">
        <v>43.5</v>
      </c>
      <c r="AO46" s="7">
        <f>SQRT((133.5*133.5)-(AN46*AN46))</f>
        <v>126.21410380777577</v>
      </c>
      <c r="AP46" s="7">
        <f>AO46*AO46</f>
        <v>15929.999999999998</v>
      </c>
      <c r="AQ46" s="1">
        <f>ROUND((AO46+0.36186898),0)</f>
        <v>127</v>
      </c>
      <c r="AR46" s="1">
        <f>ROUND(((SQRT(AP46-(AM46*AM46)))+0.36186898),0)</f>
        <v>90</v>
      </c>
      <c r="AT46" s="1">
        <f>AR46-1</f>
        <v>89</v>
      </c>
      <c r="AV46" s="6">
        <f>AY46/1.4142135623</f>
        <v>81.73126697103456</v>
      </c>
      <c r="AW46" s="6">
        <f>ROUND((AV46-0.5),0)</f>
        <v>81</v>
      </c>
      <c r="AX46" s="7">
        <v>43.5</v>
      </c>
      <c r="AY46" s="7">
        <f>SQRT((123.5*123.5)-(AX46*AX46))</f>
        <v>115.58546621439912</v>
      </c>
      <c r="AZ46" s="7">
        <f>AY46*AY46</f>
        <v>13360</v>
      </c>
      <c r="BA46" s="1">
        <f>ROUND((AY46+0.36186898),0)</f>
        <v>116</v>
      </c>
      <c r="BB46" s="1">
        <f>ROUND(((SQRT(AZ46-(AW46*AW46)))+0.36186898),0)</f>
        <v>83</v>
      </c>
      <c r="BD46" s="1">
        <f>BB46-1</f>
        <v>82</v>
      </c>
      <c r="BF46" s="6">
        <f>BI46/1.4142135623</f>
        <v>74.12826721681836</v>
      </c>
      <c r="BG46" s="6">
        <f>ROUND((BF46-0.5),0)</f>
        <v>74</v>
      </c>
      <c r="BH46" s="7">
        <v>43.5</v>
      </c>
      <c r="BI46" s="7">
        <f>SQRT((113.5*113.5)-(BH46*BH46))</f>
        <v>104.83320084782301</v>
      </c>
      <c r="BJ46" s="7">
        <f>BI46*BI46</f>
        <v>10989.999999999998</v>
      </c>
      <c r="BK46" s="1">
        <f>ROUND((BI46+0.36186898),0)</f>
        <v>105</v>
      </c>
      <c r="BL46" s="1">
        <f>ROUND(((SQRT(BJ46-(BG46*BG46)))+0.36186898),0)</f>
        <v>75</v>
      </c>
      <c r="BN46" s="1">
        <f>BL46-1</f>
        <v>74</v>
      </c>
      <c r="BP46" s="6">
        <f>BS46/1.4142135623</f>
        <v>66.40783086696831</v>
      </c>
      <c r="BQ46" s="6">
        <f>ROUND((BP46-0.5),0)</f>
        <v>66</v>
      </c>
      <c r="BR46" s="7">
        <v>43.5</v>
      </c>
      <c r="BS46" s="7">
        <f>SQRT((103.5*103.5)-(BR46*BR46))</f>
        <v>93.91485505499116</v>
      </c>
      <c r="BT46" s="7">
        <f>BS46*BS46</f>
        <v>8820</v>
      </c>
      <c r="BU46" s="1">
        <f>ROUND((BS46+0.36186898),0)</f>
        <v>94</v>
      </c>
      <c r="BV46" s="1">
        <f>ROUND(((SQRT(BT46-(BQ46*BQ46)))+0.36186898),0)</f>
        <v>67</v>
      </c>
      <c r="BX46" s="1">
        <f>BV46-1</f>
        <v>66</v>
      </c>
      <c r="BZ46" s="6">
        <f>CC46/1.4142135623</f>
        <v>58.52349955662297</v>
      </c>
      <c r="CA46" s="6">
        <f>ROUND((BZ46-0.5),0)</f>
        <v>58</v>
      </c>
      <c r="CB46" s="7">
        <v>43.5</v>
      </c>
      <c r="CC46" s="7">
        <f>SQRT((93.5*93.5)-(CB46*CB46))</f>
        <v>82.76472678623425</v>
      </c>
      <c r="CD46" s="7">
        <f>CC46*CC46</f>
        <v>6850.000000000001</v>
      </c>
      <c r="CE46" s="1">
        <f>ROUND((CC46+0.36186898),0)</f>
        <v>83</v>
      </c>
      <c r="CF46" s="1">
        <f>ROUND(((SQRT(CD46-(CA46*CA46)))+0.36186898),0)</f>
        <v>59</v>
      </c>
      <c r="CH46" s="1">
        <f>CF46-1</f>
        <v>58</v>
      </c>
      <c r="CJ46" s="6">
        <f>CM46/1.4142135623</f>
        <v>50.3984126760215</v>
      </c>
      <c r="CK46" s="6">
        <f>ROUND((CJ46-0.5),0)</f>
        <v>50</v>
      </c>
      <c r="CL46" s="7">
        <v>43.5</v>
      </c>
      <c r="CM46" s="7">
        <f>SQRT((83.5*83.5)-(CL46*CL46))</f>
        <v>71.27411872482185</v>
      </c>
      <c r="CN46" s="7">
        <f>CM46*CM46</f>
        <v>5080</v>
      </c>
      <c r="CO46" s="1">
        <f>ROUND((CM46+0.36186898),0)</f>
        <v>72</v>
      </c>
      <c r="CP46" s="1">
        <f>ROUND(((SQRT(CN46-(CK46*CK46)))+0.36186898),0)</f>
        <v>51</v>
      </c>
      <c r="CR46" s="1">
        <f>CP46-1</f>
        <v>50</v>
      </c>
    </row>
    <row r="47" spans="1:96" ht="12.75">
      <c r="A47" s="1">
        <v>119.138131010374</v>
      </c>
      <c r="B47" s="1">
        <f>A47*A47</f>
        <v>14193.894260645038</v>
      </c>
      <c r="C47" s="1">
        <f>(163.5*163.5)-B47</f>
        <v>12538.355739354962</v>
      </c>
      <c r="D47" s="1">
        <f>SQRT(C47)</f>
        <v>111.97479957273852</v>
      </c>
      <c r="E47" s="1">
        <f>ROUND(D47,0)</f>
        <v>112</v>
      </c>
      <c r="F47" s="1">
        <v>112</v>
      </c>
      <c r="H47" s="6">
        <f>K47/1.4142135623</f>
        <v>111.24747188713698</v>
      </c>
      <c r="I47" s="6">
        <f>ROUND((H47-0.5),0)</f>
        <v>111</v>
      </c>
      <c r="J47" s="7">
        <v>44.5</v>
      </c>
      <c r="K47" s="7">
        <f>SQRT((163.5*163.5)-(J47*J47))</f>
        <v>157.3276835143771</v>
      </c>
      <c r="L47" s="7">
        <f>K47*K47</f>
        <v>24752.000000000004</v>
      </c>
      <c r="M47" s="1">
        <f>ROUND((K47+0.36186898),0)</f>
        <v>158</v>
      </c>
      <c r="N47" s="1">
        <f>ROUND(((SQRT(L47-(I47*I47)))+0.36186898),0)</f>
        <v>112</v>
      </c>
      <c r="P47" s="1">
        <f>N47-1</f>
        <v>111</v>
      </c>
      <c r="R47" s="6">
        <f>U47/1.4142135623</f>
        <v>103.87973816445383</v>
      </c>
      <c r="S47" s="6">
        <f>ROUND((R47-0.5),0)</f>
        <v>103</v>
      </c>
      <c r="T47" s="7">
        <v>44.5</v>
      </c>
      <c r="U47" s="7">
        <f>SQRT((153.5*153.5)-(T47*T47))</f>
        <v>146.9081345603435</v>
      </c>
      <c r="V47" s="7">
        <f>U47*U47</f>
        <v>21581.999999999996</v>
      </c>
      <c r="W47" s="1">
        <f>ROUND((U47+0.36186898),0)</f>
        <v>147</v>
      </c>
      <c r="X47" s="1">
        <f>ROUND(((SQRT(V47-(S47*S47)))+0.36186898),0)</f>
        <v>105</v>
      </c>
      <c r="Z47" s="1">
        <f>X47-1</f>
        <v>104</v>
      </c>
      <c r="AB47" s="6">
        <f>AE47/1.4142135623</f>
        <v>96.46761114986718</v>
      </c>
      <c r="AC47" s="6">
        <f>ROUND((AB47-0.5),0)</f>
        <v>96</v>
      </c>
      <c r="AD47" s="7">
        <v>44.5</v>
      </c>
      <c r="AE47" s="7">
        <f>SQRT((143.5*143.5)-(AD47*AD47))</f>
        <v>136.42580401082486</v>
      </c>
      <c r="AF47" s="7">
        <f>AE47*AE47</f>
        <v>18611.999999999996</v>
      </c>
      <c r="AG47" s="1">
        <f>ROUND((AE47+0.36186898),0)</f>
        <v>137</v>
      </c>
      <c r="AH47" s="1">
        <f>ROUND(((SQRT(AF47-(AC47*AC47)))+0.36186898),0)</f>
        <v>97</v>
      </c>
      <c r="AJ47" s="1">
        <f>AH47-1</f>
        <v>96</v>
      </c>
      <c r="AL47" s="6">
        <f>AO47/1.4142135623</f>
        <v>89.00000000460004</v>
      </c>
      <c r="AM47" s="6">
        <f>ROUND((AL47-0.5),0)</f>
        <v>89</v>
      </c>
      <c r="AN47" s="7">
        <v>44.5</v>
      </c>
      <c r="AO47" s="7">
        <f>SQRT((133.5*133.5)-(AN47*AN47))</f>
        <v>125.86500705120545</v>
      </c>
      <c r="AP47" s="7">
        <f>AO47*AO47</f>
        <v>15841.999999999998</v>
      </c>
      <c r="AQ47" s="1">
        <f>ROUND((AO47+0.36186898),0)</f>
        <v>126</v>
      </c>
      <c r="AR47" s="5">
        <f>ROUND(((SQRT(AP47-(AM47*AM47)))+0.36186898),0)</f>
        <v>89</v>
      </c>
      <c r="AS47" s="5">
        <v>90</v>
      </c>
      <c r="AT47" s="5">
        <v>89</v>
      </c>
      <c r="AV47" s="6">
        <f>AY47/1.4142135623</f>
        <v>81.46164742187563</v>
      </c>
      <c r="AW47" s="6">
        <f>ROUND((AV47-0.5),0)</f>
        <v>81</v>
      </c>
      <c r="AX47" s="7">
        <v>44.5</v>
      </c>
      <c r="AY47" s="7">
        <f>SQRT((123.5*123.5)-(AX47*AX47))</f>
        <v>115.20416659131735</v>
      </c>
      <c r="AZ47" s="7">
        <f>AY47*AY47</f>
        <v>13272</v>
      </c>
      <c r="BA47" s="1">
        <f>ROUND((AY47+0.36186898),0)</f>
        <v>116</v>
      </c>
      <c r="BB47" s="1">
        <f>ROUND(((SQRT(AZ47-(AW47*AW47)))+0.36186898),0)</f>
        <v>82</v>
      </c>
      <c r="BD47" s="1">
        <f>BB47-1</f>
        <v>81</v>
      </c>
      <c r="BF47" s="6">
        <f>BI47/1.4142135623</f>
        <v>73.8308878489449</v>
      </c>
      <c r="BG47" s="6">
        <f>ROUND((BF47-0.5),0)</f>
        <v>73</v>
      </c>
      <c r="BH47" s="7">
        <v>44.5</v>
      </c>
      <c r="BI47" s="7">
        <f>SQRT((113.5*113.5)-(BH47*BH47))</f>
        <v>104.41264291262816</v>
      </c>
      <c r="BJ47" s="7">
        <f>BI47*BI47</f>
        <v>10901.999999999998</v>
      </c>
      <c r="BK47" s="1">
        <f>ROUND((BI47+0.36186898),0)</f>
        <v>105</v>
      </c>
      <c r="BL47" s="1">
        <f>ROUND(((SQRT(BJ47-(BG47*BG47)))+0.36186898),0)</f>
        <v>75</v>
      </c>
      <c r="BN47" s="1">
        <f>BL47-1</f>
        <v>74</v>
      </c>
      <c r="BP47" s="6">
        <f>BS47/1.4142135623</f>
        <v>66.07571415014235</v>
      </c>
      <c r="BQ47" s="6">
        <f>ROUND((BP47-0.5),0)</f>
        <v>66</v>
      </c>
      <c r="BR47" s="7">
        <v>44.5</v>
      </c>
      <c r="BS47" s="7">
        <f>SQRT((103.5*103.5)-(BR47*BR47))</f>
        <v>93.44517108978933</v>
      </c>
      <c r="BT47" s="7">
        <f>BS47*BS47</f>
        <v>8731.999999999998</v>
      </c>
      <c r="BU47" s="1">
        <f>ROUND((BS47+0.36186898),0)</f>
        <v>94</v>
      </c>
      <c r="BV47" s="1">
        <f>ROUND(((SQRT(BT47-(BQ47*BQ47)))+0.36186898),0)</f>
        <v>67</v>
      </c>
      <c r="BX47" s="1">
        <f>BV47-1</f>
        <v>66</v>
      </c>
      <c r="BZ47" s="6">
        <f>CC47/1.4142135623</f>
        <v>58.14636704343187</v>
      </c>
      <c r="CA47" s="6">
        <f>ROUND((BZ47-0.5),0)</f>
        <v>58</v>
      </c>
      <c r="CB47" s="7">
        <v>44.5</v>
      </c>
      <c r="CC47" s="7">
        <f>SQRT((93.5*93.5)-(CB47*CB47))</f>
        <v>82.23138087129512</v>
      </c>
      <c r="CD47" s="7">
        <f>CC47*CC47</f>
        <v>6762</v>
      </c>
      <c r="CE47" s="1">
        <f>ROUND((CC47+0.36186898),0)</f>
        <v>83</v>
      </c>
      <c r="CF47" s="1">
        <f>ROUND(((SQRT(CD47-(CA47*CA47)))+0.36186898),0)</f>
        <v>59</v>
      </c>
      <c r="CH47" s="1">
        <f>CF47-1</f>
        <v>58</v>
      </c>
      <c r="CJ47" s="6">
        <f>CM47/1.4142135623</f>
        <v>49.95998398976942</v>
      </c>
      <c r="CK47" s="6">
        <f>ROUND((CJ47-0.5),0)</f>
        <v>49</v>
      </c>
      <c r="CL47" s="7">
        <v>44.5</v>
      </c>
      <c r="CM47" s="7">
        <f>SQRT((83.5*83.5)-(CL47*CL47))</f>
        <v>70.65408693062278</v>
      </c>
      <c r="CN47" s="7">
        <f>CM47*CM47</f>
        <v>4992.000000000001</v>
      </c>
      <c r="CO47" s="1">
        <f>ROUND((CM47+0.36186898),0)</f>
        <v>71</v>
      </c>
      <c r="CP47" s="1">
        <f>ROUND(((SQRT(CN47-(CK47*CK47)))+0.36186898),0)</f>
        <v>51</v>
      </c>
      <c r="CR47" s="1">
        <f>CP47-1</f>
        <v>50</v>
      </c>
    </row>
    <row r="48" spans="1:96" ht="12.75">
      <c r="A48" s="1">
        <v>118.138131010374</v>
      </c>
      <c r="B48" s="1">
        <f>A48*A48</f>
        <v>13956.61799862429</v>
      </c>
      <c r="C48" s="1">
        <f>(163.5*163.5)-B48</f>
        <v>12775.63200137571</v>
      </c>
      <c r="D48" s="1">
        <f>SQRT(C48)</f>
        <v>113.0293413294783</v>
      </c>
      <c r="E48" s="1">
        <f>ROUND(D48,0)</f>
        <v>113</v>
      </c>
      <c r="F48" s="1">
        <v>114</v>
      </c>
      <c r="H48" s="6">
        <f>K48/1.4142135623</f>
        <v>111.04503591459944</v>
      </c>
      <c r="I48" s="6">
        <f>ROUND((H48-0.5),0)</f>
        <v>111</v>
      </c>
      <c r="J48" s="7">
        <v>45.5</v>
      </c>
      <c r="K48" s="7">
        <f>SQRT((163.5*163.5)-(J48*J48))</f>
        <v>157.0413958165171</v>
      </c>
      <c r="L48" s="7">
        <f>K48*K48</f>
        <v>24661.999999999996</v>
      </c>
      <c r="M48" s="1">
        <f>ROUND((K48+0.36186898),0)</f>
        <v>157</v>
      </c>
      <c r="N48" s="5">
        <f>ROUND(((SQRT(L48-(I48*I48)))+0.36186898),0)</f>
        <v>111</v>
      </c>
      <c r="O48" s="5">
        <v>112</v>
      </c>
      <c r="P48" s="5">
        <v>111</v>
      </c>
      <c r="R48" s="6">
        <f>U48/1.4142135623</f>
        <v>103.6629152643839</v>
      </c>
      <c r="S48" s="6">
        <f>ROUND((R48-0.5),0)</f>
        <v>103</v>
      </c>
      <c r="T48" s="7">
        <v>45.5</v>
      </c>
      <c r="U48" s="7">
        <f>SQRT((153.5*153.5)-(T48*T48))</f>
        <v>146.6015006744474</v>
      </c>
      <c r="V48" s="7">
        <f>U48*U48</f>
        <v>21492.000000000004</v>
      </c>
      <c r="W48" s="1">
        <f>ROUND((U48+0.36186898),0)</f>
        <v>147</v>
      </c>
      <c r="X48" s="1">
        <f>ROUND(((SQRT(V48-(S48*S48)))+0.36186898),0)</f>
        <v>105</v>
      </c>
      <c r="Z48" s="1">
        <f>X48-1</f>
        <v>104</v>
      </c>
      <c r="AB48" s="6">
        <f>AE48/1.4142135623</f>
        <v>96.2340895990466</v>
      </c>
      <c r="AC48" s="6">
        <f>ROUND((AB48-0.5),0)</f>
        <v>96</v>
      </c>
      <c r="AD48" s="7">
        <v>45.5</v>
      </c>
      <c r="AE48" s="7">
        <f>SQRT((143.5*143.5)-(AD48*AD48))</f>
        <v>136.09555466656508</v>
      </c>
      <c r="AF48" s="7">
        <f>AE48*AE48</f>
        <v>18522.000000000004</v>
      </c>
      <c r="AG48" s="1">
        <f>ROUND((AE48+0.36186898),0)</f>
        <v>136</v>
      </c>
      <c r="AH48" s="1">
        <f>ROUND(((SQRT(AF48-(AC48*AC48)))+0.36186898),0)</f>
        <v>97</v>
      </c>
      <c r="AJ48" s="1">
        <f>AH48-1</f>
        <v>96</v>
      </c>
      <c r="AL48" s="6">
        <f>AO48/1.4142135623</f>
        <v>88.74683093392213</v>
      </c>
      <c r="AM48" s="6">
        <f>ROUND((AL48-0.5),0)</f>
        <v>88</v>
      </c>
      <c r="AN48" s="7">
        <v>45.5</v>
      </c>
      <c r="AO48" s="7">
        <f>SQRT((133.5*133.5)-(AN48*AN48))</f>
        <v>125.50697191789786</v>
      </c>
      <c r="AP48" s="7">
        <f>AO48*AO48</f>
        <v>15752.000000000002</v>
      </c>
      <c r="AQ48" s="1">
        <f>ROUND((AO48+0.36186898),0)</f>
        <v>126</v>
      </c>
      <c r="AR48" s="1">
        <f>ROUND(((SQRT(AP48-(AM48*AM48)))+0.36186898),0)</f>
        <v>90</v>
      </c>
      <c r="AT48" s="1">
        <f>AR48-1</f>
        <v>89</v>
      </c>
      <c r="AV48" s="6">
        <f>AY48/1.4142135623</f>
        <v>81.1849739833753</v>
      </c>
      <c r="AW48" s="6">
        <f>ROUND((AV48-0.5),0)</f>
        <v>81</v>
      </c>
      <c r="AX48" s="7">
        <v>45.5</v>
      </c>
      <c r="AY48" s="7">
        <f>SQRT((123.5*123.5)-(AX48*AX48))</f>
        <v>114.81289126226201</v>
      </c>
      <c r="AZ48" s="7">
        <f>AY48*AY48</f>
        <v>13182.000000000002</v>
      </c>
      <c r="BA48" s="1">
        <f>ROUND((AY48+0.36186898),0)</f>
        <v>115</v>
      </c>
      <c r="BB48" s="1">
        <f>ROUND(((SQRT(AZ48-(AW48*AW48)))+0.36186898),0)</f>
        <v>82</v>
      </c>
      <c r="BD48" s="1">
        <f>BB48-1</f>
        <v>81</v>
      </c>
      <c r="BF48" s="6">
        <f>BI48/1.4142135623</f>
        <v>73.52550578240744</v>
      </c>
      <c r="BG48" s="6">
        <f>ROUND((BF48-0.5),0)</f>
        <v>73</v>
      </c>
      <c r="BH48" s="7">
        <v>45.5</v>
      </c>
      <c r="BI48" s="7">
        <f>SQRT((113.5*113.5)-(BH48*BH48))</f>
        <v>103.98076745244767</v>
      </c>
      <c r="BJ48" s="7">
        <f>BI48*BI48</f>
        <v>10812</v>
      </c>
      <c r="BK48" s="1">
        <f>ROUND((BI48+0.36186898),0)</f>
        <v>104</v>
      </c>
      <c r="BL48" s="1">
        <f>ROUND(((SQRT(BJ48-(BG48*BG48)))+0.36186898),0)</f>
        <v>74</v>
      </c>
      <c r="BN48" s="1">
        <f>BL48-1</f>
        <v>73</v>
      </c>
      <c r="BP48" s="6">
        <f>BS48/1.4142135623</f>
        <v>65.73431372157673</v>
      </c>
      <c r="BQ48" s="6">
        <f>ROUND((BP48-0.5),0)</f>
        <v>65</v>
      </c>
      <c r="BR48" s="7">
        <v>45.5</v>
      </c>
      <c r="BS48" s="7">
        <f>SQRT((103.5*103.5)-(BR48*BR48))</f>
        <v>92.9623579735368</v>
      </c>
      <c r="BT48" s="7">
        <f>BS48*BS48</f>
        <v>8642</v>
      </c>
      <c r="BU48" s="1">
        <f>ROUND((BS48+0.36186898),0)</f>
        <v>93</v>
      </c>
      <c r="BV48" s="1">
        <f>ROUND(((SQRT(BT48-(BQ48*BQ48)))+0.36186898),0)</f>
        <v>67</v>
      </c>
      <c r="BX48" s="1">
        <f>BV48-1</f>
        <v>66</v>
      </c>
      <c r="BZ48" s="6">
        <f>CC48/1.4142135623</f>
        <v>57.75811631575989</v>
      </c>
      <c r="CA48" s="6">
        <f>ROUND((BZ48-0.5),0)</f>
        <v>57</v>
      </c>
      <c r="CB48" s="7">
        <v>45.5</v>
      </c>
      <c r="CC48" s="7">
        <f>SQRT((93.5*93.5)-(CB48*CB48))</f>
        <v>81.68231142664855</v>
      </c>
      <c r="CD48" s="7">
        <f>CC48*CC48</f>
        <v>6672.000000000001</v>
      </c>
      <c r="CE48" s="1">
        <f>ROUND((CC48+0.36186898),0)</f>
        <v>82</v>
      </c>
      <c r="CF48" s="1">
        <f>ROUND(((SQRT(CD48-(CA48*CA48)))+0.36186898),0)</f>
        <v>59</v>
      </c>
      <c r="CH48" s="1">
        <f>CF48-1</f>
        <v>58</v>
      </c>
      <c r="CJ48" s="6">
        <f>CM48/1.4142135623</f>
        <v>49.5075751805051</v>
      </c>
      <c r="CK48" s="6">
        <f>ROUND((CJ48-0.5),0)</f>
        <v>49</v>
      </c>
      <c r="CL48" s="7">
        <v>45.5</v>
      </c>
      <c r="CM48" s="7">
        <f>SQRT((83.5*83.5)-(CL48*CL48))</f>
        <v>70.01428425685718</v>
      </c>
      <c r="CN48" s="7">
        <f>CM48*CM48</f>
        <v>4901.999999999999</v>
      </c>
      <c r="CO48" s="1">
        <f>ROUND((CM48+0.36186898),0)</f>
        <v>70</v>
      </c>
      <c r="CP48" s="1">
        <f>ROUND(((SQRT(CN48-(CK48*CK48)))+0.36186898),0)</f>
        <v>50</v>
      </c>
      <c r="CR48" s="1">
        <f>CP48-1</f>
        <v>49</v>
      </c>
    </row>
    <row r="49" spans="1:96" ht="12.75">
      <c r="A49" s="1">
        <v>117.138131010374</v>
      </c>
      <c r="B49" s="1">
        <f>A49*A49</f>
        <v>13721.341736603543</v>
      </c>
      <c r="C49" s="1">
        <f>(163.5*163.5)-B49</f>
        <v>13010.908263396457</v>
      </c>
      <c r="D49" s="1">
        <f>SQRT(C49)</f>
        <v>114.0653683788224</v>
      </c>
      <c r="E49" s="1">
        <f>ROUND(D49,0)</f>
        <v>114</v>
      </c>
      <c r="F49" s="1">
        <v>115</v>
      </c>
      <c r="H49" s="6">
        <f>K49/1.4142135623</f>
        <v>110.83771921719575</v>
      </c>
      <c r="I49" s="6">
        <f>ROUND((H49-0.5),0)</f>
        <v>110</v>
      </c>
      <c r="J49" s="7">
        <v>46.5</v>
      </c>
      <c r="K49" s="7">
        <f>SQRT((163.5*163.5)-(J49*J49))</f>
        <v>156.7482057313576</v>
      </c>
      <c r="L49" s="7">
        <f>K49*K49</f>
        <v>24570.000000000004</v>
      </c>
      <c r="M49" s="1">
        <f>ROUND((K49+0.36186898),0)</f>
        <v>157</v>
      </c>
      <c r="N49" s="1">
        <f>ROUND(((SQRT(L49-(I49*I49)))+0.36186898),0)</f>
        <v>112</v>
      </c>
      <c r="P49" s="1">
        <f>N49-1</f>
        <v>111</v>
      </c>
      <c r="R49" s="6">
        <f>U49/1.4142135623</f>
        <v>103.44080433323245</v>
      </c>
      <c r="S49" s="6">
        <f>ROUND((R49-0.5),0)</f>
        <v>103</v>
      </c>
      <c r="T49" s="7">
        <v>46.5</v>
      </c>
      <c r="U49" s="7">
        <f>SQRT((153.5*153.5)-(T49*T49))</f>
        <v>146.28738838327794</v>
      </c>
      <c r="V49" s="7">
        <f>U49*U49</f>
        <v>21400.000000000004</v>
      </c>
      <c r="W49" s="1">
        <f>ROUND((U49+0.36186898),0)</f>
        <v>147</v>
      </c>
      <c r="X49" s="1">
        <f>ROUND(((SQRT(V49-(S49*S49)))+0.36186898),0)</f>
        <v>104</v>
      </c>
      <c r="Z49" s="1">
        <f>X49-1</f>
        <v>103</v>
      </c>
      <c r="AB49" s="6">
        <f>AE49/1.4142135623</f>
        <v>95.99479153033549</v>
      </c>
      <c r="AC49" s="6">
        <f>ROUND((AB49-0.5),0)</f>
        <v>95</v>
      </c>
      <c r="AD49" s="7">
        <v>46.5</v>
      </c>
      <c r="AE49" s="7">
        <f>SQRT((143.5*143.5)-(AD49*AD49))</f>
        <v>135.75713609236163</v>
      </c>
      <c r="AF49" s="7">
        <f>AE49*AE49</f>
        <v>18429.999999999996</v>
      </c>
      <c r="AG49" s="1">
        <f>ROUND((AE49+0.36186898),0)</f>
        <v>136</v>
      </c>
      <c r="AH49" s="1">
        <f>ROUND(((SQRT(AF49-(AC49*AC49)))+0.36186898),0)</f>
        <v>97</v>
      </c>
      <c r="AJ49" s="1">
        <f>AH49-1</f>
        <v>96</v>
      </c>
      <c r="AL49" s="6">
        <f>AO49/1.4142135623</f>
        <v>88.48728722708931</v>
      </c>
      <c r="AM49" s="6">
        <f>ROUND((AL49-0.5),0)</f>
        <v>88</v>
      </c>
      <c r="AN49" s="7">
        <v>46.5</v>
      </c>
      <c r="AO49" s="7">
        <f>SQRT((133.5*133.5)-(AN49*AN49))</f>
        <v>125.13992168768526</v>
      </c>
      <c r="AP49" s="7">
        <f>AO49*AO49</f>
        <v>15660</v>
      </c>
      <c r="AQ49" s="1">
        <f>ROUND((AO49+0.36186898),0)</f>
        <v>126</v>
      </c>
      <c r="AR49" s="1">
        <f>ROUND(((SQRT(AP49-(AM49*AM49)))+0.36186898),0)</f>
        <v>89</v>
      </c>
      <c r="AT49" s="1">
        <f>AR49-1</f>
        <v>88</v>
      </c>
      <c r="AV49" s="6">
        <f>AY49/1.4142135623</f>
        <v>80.90117428490497</v>
      </c>
      <c r="AW49" s="6">
        <f>ROUND((AV49-0.5),0)</f>
        <v>80</v>
      </c>
      <c r="AX49" s="7">
        <v>46.5</v>
      </c>
      <c r="AY49" s="7">
        <f>SQRT((123.5*123.5)-(AX49*AX49))</f>
        <v>114.41153787970862</v>
      </c>
      <c r="AZ49" s="7">
        <f>AY49*AY49</f>
        <v>13090</v>
      </c>
      <c r="BA49" s="1">
        <f>ROUND((AY49+0.36186898),0)</f>
        <v>115</v>
      </c>
      <c r="BB49" s="1">
        <f>ROUND(((SQRT(AZ49-(AW49*AW49)))+0.36186898),0)</f>
        <v>82</v>
      </c>
      <c r="BD49" s="1">
        <f>BB49-1</f>
        <v>81</v>
      </c>
      <c r="BF49" s="6">
        <f>BI49/1.4142135623</f>
        <v>73.21202087467654</v>
      </c>
      <c r="BG49" s="6">
        <f>ROUND((BF49-0.5),0)</f>
        <v>73</v>
      </c>
      <c r="BH49" s="7">
        <v>46.5</v>
      </c>
      <c r="BI49" s="7">
        <f>SQRT((113.5*113.5)-(BH49*BH49))</f>
        <v>103.53743284435828</v>
      </c>
      <c r="BJ49" s="7">
        <f>BI49*BI49</f>
        <v>10720</v>
      </c>
      <c r="BK49" s="1">
        <f>ROUND((BI49+0.36186898),0)</f>
        <v>104</v>
      </c>
      <c r="BL49" s="1">
        <f>ROUND(((SQRT(BJ49-(BG49*BG49)))+0.36186898),0)</f>
        <v>74</v>
      </c>
      <c r="BN49" s="1">
        <f>BL49-1</f>
        <v>73</v>
      </c>
      <c r="BP49" s="6">
        <f>BS49/1.4142135623</f>
        <v>65.38348415648952</v>
      </c>
      <c r="BQ49" s="6">
        <f>ROUND((BP49-0.5),0)</f>
        <v>65</v>
      </c>
      <c r="BR49" s="7">
        <v>46.5</v>
      </c>
      <c r="BS49" s="7">
        <f>SQRT((103.5*103.5)-(BR49*BR49))</f>
        <v>92.46621004453465</v>
      </c>
      <c r="BT49" s="7">
        <f>BS49*BS49</f>
        <v>8550</v>
      </c>
      <c r="BU49" s="1">
        <f>ROUND((BS49+0.36186898),0)</f>
        <v>93</v>
      </c>
      <c r="BV49" s="1">
        <f>ROUND(((SQRT(BT49-(BQ49*BQ49)))+0.36186898),0)</f>
        <v>66</v>
      </c>
      <c r="BX49" s="1">
        <f>BV49-1</f>
        <v>65</v>
      </c>
      <c r="BZ49" s="6">
        <f>CC49/1.4142135623</f>
        <v>57.35852160176457</v>
      </c>
      <c r="CA49" s="6">
        <f>ROUND((BZ49-0.5),0)</f>
        <v>57</v>
      </c>
      <c r="CB49" s="7">
        <v>46.5</v>
      </c>
      <c r="CC49" s="7">
        <f>SQRT((93.5*93.5)-(CB49*CB49))</f>
        <v>81.11719916269298</v>
      </c>
      <c r="CD49" s="7">
        <f>CC49*CC49</f>
        <v>6579.999999999999</v>
      </c>
      <c r="CE49" s="1">
        <f>ROUND((CC49+0.36186898),0)</f>
        <v>81</v>
      </c>
      <c r="CF49" s="1">
        <f>ROUND(((SQRT(CD49-(CA49*CA49)))+0.36186898),0)</f>
        <v>58</v>
      </c>
      <c r="CH49" s="1">
        <f>CF49-1</f>
        <v>57</v>
      </c>
      <c r="CJ49" s="6">
        <f>CM49/1.4142135623</f>
        <v>49.040799343491635</v>
      </c>
      <c r="CK49" s="6">
        <f>ROUND((CJ49-0.5),0)</f>
        <v>49</v>
      </c>
      <c r="CL49" s="7">
        <v>46.5</v>
      </c>
      <c r="CM49" s="7">
        <f>SQRT((83.5*83.5)-(CL49*CL49))</f>
        <v>69.35416353759881</v>
      </c>
      <c r="CN49" s="7">
        <f>CM49*CM49</f>
        <v>4810</v>
      </c>
      <c r="CO49" s="1">
        <f>ROUND((CM49+0.36186898),0)</f>
        <v>70</v>
      </c>
      <c r="CP49" s="5">
        <f>ROUND(((SQRT(CN49-(CK49*CK49)))+0.36186898),0)</f>
        <v>49</v>
      </c>
      <c r="CQ49" s="5">
        <v>50</v>
      </c>
      <c r="CR49" s="5">
        <v>49</v>
      </c>
    </row>
    <row r="50" spans="1:96" ht="12.75">
      <c r="A50" s="1">
        <v>116.138131010374</v>
      </c>
      <c r="B50" s="1">
        <f>A50*A50</f>
        <v>13488.065474582794</v>
      </c>
      <c r="C50" s="1">
        <f>(163.5*163.5)-B50</f>
        <v>13244.184525417206</v>
      </c>
      <c r="D50" s="1">
        <f>SQRT(C50)</f>
        <v>115.08338075246662</v>
      </c>
      <c r="E50" s="1">
        <f>ROUND(D50,0)</f>
        <v>115</v>
      </c>
      <c r="F50" s="1">
        <v>116</v>
      </c>
      <c r="H50" s="6">
        <f>K50/1.4142135623</f>
        <v>110.62549435489574</v>
      </c>
      <c r="I50" s="6">
        <f>ROUND((H50-0.5),0)</f>
        <v>110</v>
      </c>
      <c r="J50" s="7">
        <v>47.5</v>
      </c>
      <c r="K50" s="7">
        <f>SQRT((163.5*163.5)-(J50*J50))</f>
        <v>156.44807445283564</v>
      </c>
      <c r="L50" s="7">
        <f>K50*K50</f>
        <v>24476.000000000004</v>
      </c>
      <c r="M50" s="1">
        <f>ROUND((K50+0.36186898),0)</f>
        <v>157</v>
      </c>
      <c r="N50" s="1">
        <f>ROUND(((SQRT(L50-(I50*I50)))+0.36186898),0)</f>
        <v>112</v>
      </c>
      <c r="P50" s="1">
        <f>N50-1</f>
        <v>111</v>
      </c>
      <c r="R50" s="6">
        <f>U50/1.4142135623</f>
        <v>103.21337123212874</v>
      </c>
      <c r="S50" s="6">
        <f>ROUND((R50-0.5),0)</f>
        <v>103</v>
      </c>
      <c r="T50" s="7">
        <v>47.5</v>
      </c>
      <c r="U50" s="7">
        <f>SQRT((153.5*153.5)-(T50*T50))</f>
        <v>145.96574940718114</v>
      </c>
      <c r="V50" s="7">
        <f>U50*U50</f>
        <v>21306</v>
      </c>
      <c r="W50" s="1">
        <f>ROUND((U50+0.36186898),0)</f>
        <v>146</v>
      </c>
      <c r="X50" s="1">
        <f>ROUND(((SQRT(V50-(S50*S50)))+0.36186898),0)</f>
        <v>104</v>
      </c>
      <c r="Z50" s="1">
        <f>X50-1</f>
        <v>103</v>
      </c>
      <c r="AB50" s="6">
        <f>AE50/1.4142135623</f>
        <v>95.7496736336355</v>
      </c>
      <c r="AC50" s="6">
        <f>ROUND((AB50-0.5),0)</f>
        <v>95</v>
      </c>
      <c r="AD50" s="7">
        <v>47.5</v>
      </c>
      <c r="AE50" s="7">
        <f>SQRT((143.5*143.5)-(AD50*AD50))</f>
        <v>135.41048703848605</v>
      </c>
      <c r="AF50" s="7">
        <f>AE50*AE50</f>
        <v>18336</v>
      </c>
      <c r="AG50" s="1">
        <f>ROUND((AE50+0.36186898),0)</f>
        <v>136</v>
      </c>
      <c r="AH50" s="1">
        <f>ROUND(((SQRT(AF50-(AC50*AC50)))+0.36186898),0)</f>
        <v>97</v>
      </c>
      <c r="AJ50" s="1">
        <f>AH50-1</f>
        <v>96</v>
      </c>
      <c r="AL50" s="6">
        <f>AO50/1.4142135623</f>
        <v>88.22131262231674</v>
      </c>
      <c r="AM50" s="6">
        <f>ROUND((AL50-0.5),0)</f>
        <v>88</v>
      </c>
      <c r="AN50" s="7">
        <v>47.5</v>
      </c>
      <c r="AO50" s="7">
        <f>SQRT((133.5*133.5)-(AN50*AN50))</f>
        <v>124.76377679438852</v>
      </c>
      <c r="AP50" s="7">
        <f>AO50*AO50</f>
        <v>15566</v>
      </c>
      <c r="AQ50" s="1">
        <f>ROUND((AO50+0.36186898),0)</f>
        <v>125</v>
      </c>
      <c r="AR50" s="1">
        <f>ROUND(((SQRT(AP50-(AM50*AM50)))+0.36186898),0)</f>
        <v>89</v>
      </c>
      <c r="AT50" s="1">
        <f>AR50-1</f>
        <v>88</v>
      </c>
      <c r="AV50" s="6">
        <f>AY50/1.4142135623</f>
        <v>80.61017305943284</v>
      </c>
      <c r="AW50" s="6">
        <f>ROUND((AV50-0.5),0)</f>
        <v>80</v>
      </c>
      <c r="AX50" s="7">
        <v>47.5</v>
      </c>
      <c r="AY50" s="7">
        <f>SQRT((123.5*123.5)-(AX50*AX50))</f>
        <v>114</v>
      </c>
      <c r="AZ50" s="7">
        <f>AY50*AY50</f>
        <v>12996</v>
      </c>
      <c r="BA50" s="1">
        <f>ROUND((AY50+0.36186898),0)</f>
        <v>114</v>
      </c>
      <c r="BB50" s="1">
        <f>ROUND(((SQRT(AZ50-(AW50*AW50)))+0.36186898),0)</f>
        <v>82</v>
      </c>
      <c r="BD50" s="1">
        <f>BB50-1</f>
        <v>81</v>
      </c>
      <c r="BF50" s="6">
        <f>BI50/1.4142135623</f>
        <v>72.8903285803351</v>
      </c>
      <c r="BG50" s="6">
        <f>ROUND((BF50-0.5),0)</f>
        <v>72</v>
      </c>
      <c r="BH50" s="7">
        <v>47.5</v>
      </c>
      <c r="BI50" s="7">
        <f>SQRT((113.5*113.5)-(BH50*BH50))</f>
        <v>103.0824912388132</v>
      </c>
      <c r="BJ50" s="7">
        <f>BI50*BI50</f>
        <v>10626.000000000002</v>
      </c>
      <c r="BK50" s="1">
        <f>ROUND((BI50+0.36186898),0)</f>
        <v>103</v>
      </c>
      <c r="BL50" s="1">
        <f>ROUND(((SQRT(BJ50-(BG50*BG50)))+0.36186898),0)</f>
        <v>74</v>
      </c>
      <c r="BN50" s="1">
        <f>BL50-1</f>
        <v>73</v>
      </c>
      <c r="BP50" s="6">
        <f>BS50/1.4142135623</f>
        <v>65.02307283139622</v>
      </c>
      <c r="BQ50" s="6">
        <f>ROUND((BP50-0.5),0)</f>
        <v>65</v>
      </c>
      <c r="BR50" s="7">
        <v>47.5</v>
      </c>
      <c r="BS50" s="7">
        <f>SQRT((103.5*103.5)-(BR50*BR50))</f>
        <v>91.9565114605812</v>
      </c>
      <c r="BT50" s="7">
        <f>BS50*BS50</f>
        <v>8456.000000000002</v>
      </c>
      <c r="BU50" s="1">
        <f>ROUND((BS50+0.36186898),0)</f>
        <v>92</v>
      </c>
      <c r="BV50" s="5">
        <f>ROUND(((SQRT(BT50-(BQ50*BQ50)))+0.36186898),0)</f>
        <v>65</v>
      </c>
      <c r="BW50" s="5">
        <v>66</v>
      </c>
      <c r="BX50" s="5">
        <v>65</v>
      </c>
      <c r="BZ50" s="6">
        <f>CC50/1.4142135623</f>
        <v>56.94734410255877</v>
      </c>
      <c r="CA50" s="6">
        <f>ROUND((BZ50-0.5),0)</f>
        <v>56</v>
      </c>
      <c r="CB50" s="7">
        <v>47.5</v>
      </c>
      <c r="CC50" s="7">
        <f>SQRT((93.5*93.5)-(CB50*CB50))</f>
        <v>80.53570636680354</v>
      </c>
      <c r="CD50" s="7">
        <f>CC50*CC50</f>
        <v>6486</v>
      </c>
      <c r="CE50" s="1">
        <f>ROUND((CC50+0.36186898),0)</f>
        <v>81</v>
      </c>
      <c r="CF50" s="1">
        <f>ROUND(((SQRT(CD50-(CA50*CA50)))+0.36186898),0)</f>
        <v>58</v>
      </c>
      <c r="CH50" s="1">
        <f>CF50-1</f>
        <v>57</v>
      </c>
      <c r="CJ50" s="6">
        <f>CM50/1.4142135623</f>
        <v>48.55924217122577</v>
      </c>
      <c r="CK50" s="6">
        <f>ROUND((CJ50-0.5),0)</f>
        <v>48</v>
      </c>
      <c r="CL50" s="7">
        <v>47.5</v>
      </c>
      <c r="CM50" s="7">
        <f>SQRT((83.5*83.5)-(CL50*CL50))</f>
        <v>68.67313885355759</v>
      </c>
      <c r="CN50" s="7">
        <f>CM50*CM50</f>
        <v>4716.000000000001</v>
      </c>
      <c r="CO50" s="1">
        <f>ROUND((CM50+0.36186898),0)</f>
        <v>69</v>
      </c>
      <c r="CP50" s="1">
        <f>ROUND(((SQRT(CN50-(CK50*CK50)))+0.36186898),0)</f>
        <v>49</v>
      </c>
      <c r="CR50" s="1">
        <f>CP50-1</f>
        <v>48</v>
      </c>
    </row>
    <row r="51" spans="1:96" ht="12.75">
      <c r="A51" s="1">
        <v>115.138131010374</v>
      </c>
      <c r="B51" s="1">
        <f>A51*A51</f>
        <v>13256.789212562046</v>
      </c>
      <c r="C51" s="1">
        <f>(163.5*163.5)-B51</f>
        <v>13475.460787437954</v>
      </c>
      <c r="D51" s="1">
        <f>SQRT(C51)</f>
        <v>116.08385239747152</v>
      </c>
      <c r="E51" s="1">
        <f>ROUND(D51,0)</f>
        <v>116</v>
      </c>
      <c r="F51" s="8">
        <v>117</v>
      </c>
      <c r="H51" s="6">
        <f>K51/1.4142135623</f>
        <v>110.40833302455076</v>
      </c>
      <c r="I51" s="6">
        <f>ROUND((H51-0.5),0)</f>
        <v>110</v>
      </c>
      <c r="J51" s="7">
        <v>48.5</v>
      </c>
      <c r="K51" s="7">
        <f>SQRT((163.5*163.5)-(J51*J51))</f>
        <v>156.14096195425466</v>
      </c>
      <c r="L51" s="7">
        <f>K51*K51</f>
        <v>24380.000000000004</v>
      </c>
      <c r="M51" s="1">
        <f>ROUND((K51+0.36186898),0)</f>
        <v>157</v>
      </c>
      <c r="N51" s="1">
        <f>ROUND(((SQRT(L51-(I51*I51)))+0.36186898),0)</f>
        <v>111</v>
      </c>
      <c r="P51" s="1">
        <f>N51-1</f>
        <v>110</v>
      </c>
      <c r="R51" s="6">
        <f>U51/1.4142135623</f>
        <v>102.98058069896605</v>
      </c>
      <c r="S51" s="6">
        <f>ROUND((R51-0.5),0)</f>
        <v>102</v>
      </c>
      <c r="T51" s="7">
        <v>48.5</v>
      </c>
      <c r="U51" s="7">
        <f>SQRT((153.5*153.5)-(T51*T51))</f>
        <v>145.6365338780074</v>
      </c>
      <c r="V51" s="7">
        <f>U51*U51</f>
        <v>21210</v>
      </c>
      <c r="W51" s="1">
        <f>ROUND((U51+0.36186898),0)</f>
        <v>146</v>
      </c>
      <c r="X51" s="1">
        <f>ROUND(((SQRT(V51-(S51*S51)))+0.36186898),0)</f>
        <v>104</v>
      </c>
      <c r="Z51" s="1">
        <f>X51-1</f>
        <v>103</v>
      </c>
      <c r="AB51" s="6">
        <f>AE51/1.4142135623</f>
        <v>95.49869109544252</v>
      </c>
      <c r="AC51" s="6">
        <f>ROUND((AB51-0.5),0)</f>
        <v>95</v>
      </c>
      <c r="AD51" s="7">
        <v>48.5</v>
      </c>
      <c r="AE51" s="7">
        <f>SQRT((143.5*143.5)-(AD51*AD51))</f>
        <v>135.05554412907307</v>
      </c>
      <c r="AF51" s="7">
        <f>AE51*AE51</f>
        <v>18240.000000000004</v>
      </c>
      <c r="AG51" s="1">
        <f>ROUND((AE51+0.36186898),0)</f>
        <v>135</v>
      </c>
      <c r="AH51" s="1">
        <f>ROUND(((SQRT(AF51-(AC51*AC51)))+0.36186898),0)</f>
        <v>96</v>
      </c>
      <c r="AJ51" s="1">
        <f>AH51-1</f>
        <v>95</v>
      </c>
      <c r="AL51" s="6">
        <f>AO51/1.4142135623</f>
        <v>87.94884877472576</v>
      </c>
      <c r="AM51" s="6">
        <f>ROUND((AL51-0.5),0)</f>
        <v>87</v>
      </c>
      <c r="AN51" s="7">
        <v>48.5</v>
      </c>
      <c r="AO51" s="7">
        <f>SQRT((133.5*133.5)-(AN51*AN51))</f>
        <v>124.37845472588891</v>
      </c>
      <c r="AP51" s="7">
        <f>AO51*AO51</f>
        <v>15469.999999999998</v>
      </c>
      <c r="AQ51" s="1">
        <f>ROUND((AO51+0.36186898),0)</f>
        <v>125</v>
      </c>
      <c r="AR51" s="1">
        <f>ROUND(((SQRT(AP51-(AM51*AM51)))+0.36186898),0)</f>
        <v>89</v>
      </c>
      <c r="AT51" s="1">
        <f>AR51-1</f>
        <v>88</v>
      </c>
      <c r="AV51" s="6">
        <f>AY51/1.4142135623</f>
        <v>80.31189202519604</v>
      </c>
      <c r="AW51" s="6">
        <f>ROUND((AV51-0.5),0)</f>
        <v>80</v>
      </c>
      <c r="AX51" s="7">
        <v>48.5</v>
      </c>
      <c r="AY51" s="7">
        <f>SQRT((123.5*123.5)-(AX51*AX51))</f>
        <v>113.57816691600547</v>
      </c>
      <c r="AZ51" s="7">
        <f>AY51*AY51</f>
        <v>12900</v>
      </c>
      <c r="BA51" s="1">
        <f>ROUND((AY51+0.36186898),0)</f>
        <v>114</v>
      </c>
      <c r="BB51" s="1">
        <f>ROUND(((SQRT(AZ51-(AW51*AW51)))+0.36186898),0)</f>
        <v>81</v>
      </c>
      <c r="BD51" s="1">
        <f>BB51-1</f>
        <v>80</v>
      </c>
      <c r="BF51" s="6">
        <f>BI51/1.4142135623</f>
        <v>72.5603197384373</v>
      </c>
      <c r="BG51" s="6">
        <f>ROUND((BF51-0.5),0)</f>
        <v>72</v>
      </c>
      <c r="BH51" s="7">
        <v>48.5</v>
      </c>
      <c r="BI51" s="7">
        <f>SQRT((113.5*113.5)-(BH51*BH51))</f>
        <v>102.61578825892242</v>
      </c>
      <c r="BJ51" s="7">
        <f>BI51*BI51</f>
        <v>10530</v>
      </c>
      <c r="BK51" s="1">
        <f>ROUND((BI51+0.36186898),0)</f>
        <v>103</v>
      </c>
      <c r="BL51" s="1">
        <f>ROUND(((SQRT(BJ51-(BG51*BG51)))+0.36186898),0)</f>
        <v>73</v>
      </c>
      <c r="BN51" s="1">
        <f>BL51-1</f>
        <v>72</v>
      </c>
      <c r="BP51" s="6">
        <f>BS51/1.4142135623</f>
        <v>64.6529195043201</v>
      </c>
      <c r="BQ51" s="6">
        <f>ROUND((BP51-0.5),0)</f>
        <v>64</v>
      </c>
      <c r="BR51" s="7">
        <v>48.5</v>
      </c>
      <c r="BS51" s="7">
        <f>SQRT((103.5*103.5)-(BR51*BR51))</f>
        <v>91.43303560529968</v>
      </c>
      <c r="BT51" s="7">
        <f>BS51*BS51</f>
        <v>8359.999999999998</v>
      </c>
      <c r="BU51" s="1">
        <f>ROUND((BS51+0.36186898),0)</f>
        <v>92</v>
      </c>
      <c r="BV51" s="1">
        <f>ROUND(((SQRT(BT51-(BQ51*BQ51)))+0.36186898),0)</f>
        <v>66</v>
      </c>
      <c r="BX51" s="1">
        <f>BV51-1</f>
        <v>65</v>
      </c>
      <c r="BZ51" s="6">
        <f>CC51/1.4142135623</f>
        <v>56.52433104717183</v>
      </c>
      <c r="CA51" s="6">
        <f>ROUND((BZ51-0.5),0)</f>
        <v>56</v>
      </c>
      <c r="CB51" s="7">
        <v>48.5</v>
      </c>
      <c r="CC51" s="7">
        <f>SQRT((93.5*93.5)-(CB51*CB51))</f>
        <v>79.93747556684536</v>
      </c>
      <c r="CD51" s="7">
        <f>CC51*CC51</f>
        <v>6390</v>
      </c>
      <c r="CE51" s="1">
        <f>ROUND((CC51+0.36186898),0)</f>
        <v>80</v>
      </c>
      <c r="CF51" s="1">
        <f>ROUND(((SQRT(CD51-(CA51*CA51)))+0.36186898),0)</f>
        <v>57</v>
      </c>
      <c r="CH51" s="1">
        <f>CF51-1</f>
        <v>56</v>
      </c>
      <c r="CJ51" s="6">
        <f>CM51/1.4142135623</f>
        <v>48.06245936527582</v>
      </c>
      <c r="CK51" s="6">
        <f>ROUND((CJ51-0.5),0)</f>
        <v>48</v>
      </c>
      <c r="CL51" s="7">
        <v>48.5</v>
      </c>
      <c r="CM51" s="7">
        <f>SQRT((83.5*83.5)-(CL51*CL51))</f>
        <v>67.97058187186572</v>
      </c>
      <c r="CN51" s="7">
        <f>CM51*CM51</f>
        <v>4620.000000000001</v>
      </c>
      <c r="CO51" s="1">
        <f>ROUND((CM51+0.36186898),0)</f>
        <v>68</v>
      </c>
      <c r="CP51" s="5">
        <f>ROUND(((SQRT(CN51-(CK51*CK51)))+0.36186898),0)</f>
        <v>48</v>
      </c>
      <c r="CQ51" s="5">
        <v>49</v>
      </c>
      <c r="CR51" s="5">
        <v>48</v>
      </c>
    </row>
    <row r="52" spans="1:96" ht="12.75">
      <c r="A52" s="1">
        <v>114.138131010374</v>
      </c>
      <c r="B52" s="1">
        <f>A52*A52</f>
        <v>13027.512950541299</v>
      </c>
      <c r="C52" s="1">
        <f>(163.5*163.5)-B52</f>
        <v>13704.737049458701</v>
      </c>
      <c r="D52" s="1">
        <f>SQRT(C52)</f>
        <v>117.06723303067645</v>
      </c>
      <c r="E52" s="1">
        <f>ROUND(D52,0)</f>
        <v>117</v>
      </c>
      <c r="H52" s="6">
        <f>K52/1.4142135623</f>
        <v>110.18620603893682</v>
      </c>
      <c r="I52" s="6">
        <f>ROUND((H52-0.5),0)</f>
        <v>110</v>
      </c>
      <c r="J52" s="7">
        <v>49.5</v>
      </c>
      <c r="K52" s="7">
        <f>SQRT((163.5*163.5)-(J52*J52))</f>
        <v>155.82682695864662</v>
      </c>
      <c r="L52" s="7">
        <f>K52*K52</f>
        <v>24281.999999999996</v>
      </c>
      <c r="M52" s="1">
        <f>ROUND((K52+0.36186898),0)</f>
        <v>156</v>
      </c>
      <c r="N52" s="1">
        <f>ROUND(((SQRT(L52-(I52*I52)))+0.36186898),0)</f>
        <v>111</v>
      </c>
      <c r="P52" s="1">
        <f>N52-1</f>
        <v>110</v>
      </c>
      <c r="R52" s="6">
        <f>U52/1.4142135623</f>
        <v>102.74239631764091</v>
      </c>
      <c r="S52" s="6">
        <f>ROUND((R52-0.5),0)</f>
        <v>102</v>
      </c>
      <c r="T52" s="7">
        <v>49.5</v>
      </c>
      <c r="U52" s="7">
        <f>SQRT((153.5*153.5)-(T52*T52))</f>
        <v>145.29969029560937</v>
      </c>
      <c r="V52" s="7">
        <f>U52*U52</f>
        <v>21112</v>
      </c>
      <c r="W52" s="1">
        <f>ROUND((U52+0.36186898),0)</f>
        <v>146</v>
      </c>
      <c r="X52" s="1">
        <f>ROUND(((SQRT(V52-(S52*S52)))+0.36186898),0)</f>
        <v>104</v>
      </c>
      <c r="Z52" s="1">
        <f>X52-1</f>
        <v>103</v>
      </c>
      <c r="AB52" s="6">
        <f>AE52/1.4142135623</f>
        <v>95.24179755200805</v>
      </c>
      <c r="AC52" s="6">
        <f>ROUND((AB52-0.5),0)</f>
        <v>95</v>
      </c>
      <c r="AD52" s="7">
        <v>49.5</v>
      </c>
      <c r="AE52" s="7">
        <f>SQRT((143.5*143.5)-(AD52*AD52))</f>
        <v>134.69224179588073</v>
      </c>
      <c r="AF52" s="7">
        <f>AE52*AE52</f>
        <v>18142</v>
      </c>
      <c r="AG52" s="1">
        <f>ROUND((AE52+0.36186898),0)</f>
        <v>135</v>
      </c>
      <c r="AH52" s="1">
        <f>ROUND(((SQRT(AF52-(AC52*AC52)))+0.36186898),0)</f>
        <v>96</v>
      </c>
      <c r="AJ52" s="1">
        <f>AH52-1</f>
        <v>95</v>
      </c>
      <c r="AL52" s="6">
        <f>AO52/1.4142135623</f>
        <v>87.66983518174604</v>
      </c>
      <c r="AM52" s="6">
        <f>ROUND((AL52-0.5),0)</f>
        <v>87</v>
      </c>
      <c r="AN52" s="7">
        <v>49.5</v>
      </c>
      <c r="AO52" s="7">
        <f>SQRT((133.5*133.5)-(AN52*AN52))</f>
        <v>123.98386991863094</v>
      </c>
      <c r="AP52" s="7">
        <f>AO52*AO52</f>
        <v>15372</v>
      </c>
      <c r="AQ52" s="1">
        <f>ROUND((AO52+0.36186898),0)</f>
        <v>124</v>
      </c>
      <c r="AR52" s="1">
        <f>ROUND(((SQRT(AP52-(AM52*AM52)))+0.36186898),0)</f>
        <v>89</v>
      </c>
      <c r="AT52" s="1">
        <f>AR52-1</f>
        <v>88</v>
      </c>
      <c r="AV52" s="6">
        <f>AY52/1.4142135623</f>
        <v>80.00624976001365</v>
      </c>
      <c r="AW52" s="6">
        <f>ROUND((AV52-0.5),0)</f>
        <v>80</v>
      </c>
      <c r="AX52" s="7">
        <v>49.5</v>
      </c>
      <c r="AY52" s="7">
        <f>SQRT((123.5*123.5)-(AX52*AX52))</f>
        <v>113.14592347937243</v>
      </c>
      <c r="AZ52" s="7">
        <f>AY52*AY52</f>
        <v>12802</v>
      </c>
      <c r="BA52" s="1">
        <f>ROUND((AY52+0.36186898),0)</f>
        <v>114</v>
      </c>
      <c r="BB52" s="5">
        <f>ROUND(((SQRT(AZ52-(AW52*AW52)))+0.36186898),0)</f>
        <v>80</v>
      </c>
      <c r="BC52" s="5">
        <v>81</v>
      </c>
      <c r="BD52" s="5">
        <v>80</v>
      </c>
      <c r="BF52" s="6">
        <f>BI52/1.4142135623</f>
        <v>72.221880344804</v>
      </c>
      <c r="BG52" s="6">
        <f>ROUND((BF52-0.5),0)</f>
        <v>72</v>
      </c>
      <c r="BH52" s="7">
        <v>49.5</v>
      </c>
      <c r="BI52" s="7">
        <f>SQRT((113.5*113.5)-(BH52*BH52))</f>
        <v>102.13716267842963</v>
      </c>
      <c r="BJ52" s="7">
        <f>BI52*BI52</f>
        <v>10431.999999999998</v>
      </c>
      <c r="BK52" s="1">
        <f>ROUND((BI52+0.36186898),0)</f>
        <v>102</v>
      </c>
      <c r="BL52" s="1">
        <f>ROUND(((SQRT(BJ52-(BG52*BG52)))+0.36186898),0)</f>
        <v>73</v>
      </c>
      <c r="BN52" s="1">
        <f>BL52-1</f>
        <v>72</v>
      </c>
      <c r="BP52" s="6">
        <f>BS52/1.4142135623</f>
        <v>64.27285586020766</v>
      </c>
      <c r="BQ52" s="6">
        <f>ROUND((BP52-0.5),0)</f>
        <v>64</v>
      </c>
      <c r="BR52" s="7">
        <v>49.5</v>
      </c>
      <c r="BS52" s="7">
        <f>SQRT((103.5*103.5)-(BR52*BR52))</f>
        <v>90.89554444525871</v>
      </c>
      <c r="BT52" s="7">
        <f>BS52*BS52</f>
        <v>8262.000000000002</v>
      </c>
      <c r="BU52" s="1">
        <f>ROUND((BS52+0.36186898),0)</f>
        <v>91</v>
      </c>
      <c r="BV52" s="1">
        <f>ROUND(((SQRT(BT52-(BQ52*BQ52)))+0.36186898),0)</f>
        <v>65</v>
      </c>
      <c r="BX52" s="1">
        <f>BV52-1</f>
        <v>64</v>
      </c>
      <c r="BZ52" s="6">
        <f>CC52/1.4142135623</f>
        <v>56.089214652419656</v>
      </c>
      <c r="CA52" s="6">
        <f>ROUND((BZ52-0.5),0)</f>
        <v>56</v>
      </c>
      <c r="CB52" s="7">
        <v>49.5</v>
      </c>
      <c r="CC52" s="7">
        <f>SQRT((93.5*93.5)-(CB52*CB52))</f>
        <v>79.32212806020776</v>
      </c>
      <c r="CD52" s="7">
        <f>CC52*CC52</f>
        <v>6291.999999999999</v>
      </c>
      <c r="CE52" s="1">
        <f>ROUND((CC52+0.36186898),0)</f>
        <v>80</v>
      </c>
      <c r="CF52" s="1">
        <f>ROUND(((SQRT(CD52-(CA52*CA52)))+0.36186898),0)</f>
        <v>57</v>
      </c>
      <c r="CH52" s="1">
        <f>CF52-1</f>
        <v>56</v>
      </c>
      <c r="CJ52" s="6">
        <f>CM52/1.4142135623</f>
        <v>47.54997371433263</v>
      </c>
      <c r="CK52" s="6">
        <f>ROUND((CJ52-0.5),0)</f>
        <v>47</v>
      </c>
      <c r="CL52" s="7">
        <v>49.5</v>
      </c>
      <c r="CM52" s="7">
        <f>SQRT((83.5*83.5)-(CL52*CL52))</f>
        <v>67.24581771381771</v>
      </c>
      <c r="CN52" s="7">
        <f>CM52*CM52</f>
        <v>4522</v>
      </c>
      <c r="CO52" s="1">
        <f>ROUND((CM52+0.36186898),0)</f>
        <v>68</v>
      </c>
      <c r="CP52" s="1">
        <f>ROUND(((SQRT(CN52-(CK52*CK52)))+0.36186898),0)</f>
        <v>48</v>
      </c>
      <c r="CR52" s="1">
        <f>CP52-1</f>
        <v>47</v>
      </c>
    </row>
    <row r="53" spans="1:96" ht="12.75">
      <c r="A53" s="1">
        <v>113.138131010374</v>
      </c>
      <c r="B53" s="1">
        <f>A53*A53</f>
        <v>12800.23668852055</v>
      </c>
      <c r="C53" s="1">
        <f>(163.5*163.5)-B53</f>
        <v>13932.01331147945</v>
      </c>
      <c r="D53" s="1">
        <f>SQRT(C53)</f>
        <v>118.03394982579991</v>
      </c>
      <c r="E53" s="1">
        <f>ROUND(D53,0)</f>
        <v>118</v>
      </c>
      <c r="H53" s="6">
        <f>K53/1.4142135623</f>
        <v>109.95908330488152</v>
      </c>
      <c r="I53" s="6">
        <f>ROUND((H53-0.5),0)</f>
        <v>109</v>
      </c>
      <c r="J53" s="7">
        <v>50.5</v>
      </c>
      <c r="K53" s="7">
        <f>SQRT((163.5*163.5)-(J53*J53))</f>
        <v>155.50562690783894</v>
      </c>
      <c r="L53" s="7">
        <f>K53*K53</f>
        <v>24182.000000000004</v>
      </c>
      <c r="M53" s="1">
        <f>ROUND((K53+0.36186898),0)</f>
        <v>156</v>
      </c>
      <c r="N53" s="1">
        <f>ROUND(((SQRT(L53-(I53*I53)))+0.36186898),0)</f>
        <v>111</v>
      </c>
      <c r="P53" s="1">
        <f>N53-1</f>
        <v>110</v>
      </c>
      <c r="R53" s="6">
        <f>U53/1.4142135623</f>
        <v>102.49878048584785</v>
      </c>
      <c r="S53" s="6">
        <f>ROUND((R53-0.5),0)</f>
        <v>102</v>
      </c>
      <c r="T53" s="7">
        <v>50.5</v>
      </c>
      <c r="U53" s="7">
        <f>SQRT((153.5*153.5)-(T53*T53))</f>
        <v>144.95516548229662</v>
      </c>
      <c r="V53" s="7">
        <f>U53*U53</f>
        <v>21011.999999999996</v>
      </c>
      <c r="W53" s="1">
        <f>ROUND((U53+0.36186898),0)</f>
        <v>145</v>
      </c>
      <c r="X53" s="1">
        <f>ROUND(((SQRT(V53-(S53*S53)))+0.36186898),0)</f>
        <v>103</v>
      </c>
      <c r="Z53" s="1">
        <f>X53-1</f>
        <v>102</v>
      </c>
      <c r="AB53" s="6">
        <f>AE53/1.4142135623</f>
        <v>94.9789450401115</v>
      </c>
      <c r="AC53" s="6">
        <f>ROUND((AB53-0.5),0)</f>
        <v>94</v>
      </c>
      <c r="AD53" s="7">
        <v>50.5</v>
      </c>
      <c r="AE53" s="7">
        <f>SQRT((143.5*143.5)-(AD53*AD53))</f>
        <v>134.320512208672</v>
      </c>
      <c r="AF53" s="7">
        <f>AE53*AE53</f>
        <v>18042.000000000004</v>
      </c>
      <c r="AG53" s="1">
        <f>ROUND((AE53+0.36186898),0)</f>
        <v>135</v>
      </c>
      <c r="AH53" s="1">
        <f>ROUND(((SQRT(AF53-(AC53*AC53)))+0.36186898),0)</f>
        <v>96</v>
      </c>
      <c r="AJ53" s="1">
        <f>AH53-1</f>
        <v>95</v>
      </c>
      <c r="AL53" s="6">
        <f>AO53/1.4142135623</f>
        <v>87.38420910433045</v>
      </c>
      <c r="AM53" s="6">
        <f>ROUND((AL53-0.5),0)</f>
        <v>87</v>
      </c>
      <c r="AN53" s="7">
        <v>50.5</v>
      </c>
      <c r="AO53" s="7">
        <f>SQRT((133.5*133.5)-(AN53*AN53))</f>
        <v>123.57993364620326</v>
      </c>
      <c r="AP53" s="7">
        <f>AO53*AO53</f>
        <v>15272</v>
      </c>
      <c r="AQ53" s="1">
        <f>ROUND((AO53+0.36186898),0)</f>
        <v>124</v>
      </c>
      <c r="AR53" s="1">
        <f>ROUND(((SQRT(AP53-(AM53*AM53)))+0.36186898),0)</f>
        <v>88</v>
      </c>
      <c r="AT53" s="1">
        <f>AR53-1</f>
        <v>87</v>
      </c>
      <c r="AV53" s="6">
        <f>AY53/1.4142135623</f>
        <v>79.69316156770614</v>
      </c>
      <c r="AW53" s="6">
        <f>ROUND((AV53-0.5),0)</f>
        <v>79</v>
      </c>
      <c r="AX53" s="7">
        <v>50.5</v>
      </c>
      <c r="AY53" s="7">
        <f>SQRT((123.5*123.5)-(AX53*AX53))</f>
        <v>112.70314991161516</v>
      </c>
      <c r="AZ53" s="7">
        <f>AY53*AY53</f>
        <v>12702</v>
      </c>
      <c r="BA53" s="1">
        <f>ROUND((AY53+0.36186898),0)</f>
        <v>113</v>
      </c>
      <c r="BB53" s="1">
        <f>ROUND(((SQRT(AZ53-(AW53*AW53)))+0.36186898),0)</f>
        <v>81</v>
      </c>
      <c r="BD53" s="1">
        <f>BB53-1</f>
        <v>80</v>
      </c>
      <c r="BF53" s="6">
        <f>BI53/1.4142135623</f>
        <v>71.87489130798056</v>
      </c>
      <c r="BG53" s="6">
        <f>ROUND((BF53-0.5),0)</f>
        <v>71</v>
      </c>
      <c r="BH53" s="7">
        <v>50.5</v>
      </c>
      <c r="BI53" s="7">
        <f>SQRT((113.5*113.5)-(BH53*BH53))</f>
        <v>101.6464460765845</v>
      </c>
      <c r="BJ53" s="7">
        <f>BI53*BI53</f>
        <v>10332</v>
      </c>
      <c r="BK53" s="1">
        <f>ROUND((BI53+0.36186898),0)</f>
        <v>102</v>
      </c>
      <c r="BL53" s="1">
        <f>ROUND(((SQRT(BJ53-(BG53*BG53)))+0.36186898),0)</f>
        <v>73</v>
      </c>
      <c r="BN53" s="1">
        <f>BL53-1</f>
        <v>72</v>
      </c>
      <c r="BP53" s="6">
        <f>BS53/1.4142135623</f>
        <v>63.882705018039594</v>
      </c>
      <c r="BQ53" s="6">
        <f>ROUND((BP53-0.5),0)</f>
        <v>63</v>
      </c>
      <c r="BR53" s="7">
        <v>50.5</v>
      </c>
      <c r="BS53" s="7">
        <f>SQRT((103.5*103.5)-(BR53*BR53))</f>
        <v>90.34378783292186</v>
      </c>
      <c r="BT53" s="7">
        <f>BS53*BS53</f>
        <v>8162</v>
      </c>
      <c r="BU53" s="1">
        <f>ROUND((BS53+0.36186898),0)</f>
        <v>91</v>
      </c>
      <c r="BV53" s="1">
        <f>ROUND(((SQRT(BT53-(BQ53*BQ53)))+0.36186898),0)</f>
        <v>65</v>
      </c>
      <c r="BX53" s="1">
        <f>BV53-1</f>
        <v>64</v>
      </c>
      <c r="BZ53" s="6">
        <f>CC53/1.4142135623</f>
        <v>55.64171097585012</v>
      </c>
      <c r="CA53" s="6">
        <f>ROUND((BZ53-0.5),0)</f>
        <v>55</v>
      </c>
      <c r="CB53" s="7">
        <v>50.5</v>
      </c>
      <c r="CC53" s="7">
        <f>SQRT((93.5*93.5)-(CB53*CB53))</f>
        <v>78.689262291624</v>
      </c>
      <c r="CD53" s="7">
        <f>CC53*CC53</f>
        <v>6191.999999999999</v>
      </c>
      <c r="CE53" s="1">
        <f>ROUND((CC53+0.36186898),0)</f>
        <v>79</v>
      </c>
      <c r="CF53" s="1">
        <f>ROUND(((SQRT(CD53-(CA53*CA53)))+0.36186898),0)</f>
        <v>57</v>
      </c>
      <c r="CH53" s="1">
        <f>CF53-1</f>
        <v>56</v>
      </c>
      <c r="CJ53" s="6">
        <f>CM53/1.4142135623</f>
        <v>47.021271784465334</v>
      </c>
      <c r="CK53" s="6">
        <f>ROUND((CJ53-0.5),0)</f>
        <v>47</v>
      </c>
      <c r="CL53" s="7">
        <v>50.5</v>
      </c>
      <c r="CM53" s="7">
        <f>SQRT((83.5*83.5)-(CL53*CL53))</f>
        <v>66.4981202741852</v>
      </c>
      <c r="CN53" s="7">
        <f>CM53*CM53</f>
        <v>4422</v>
      </c>
      <c r="CO53" s="1">
        <f>ROUND((CM53+0.36186898),0)</f>
        <v>67</v>
      </c>
      <c r="CP53" s="5">
        <f>ROUND(((SQRT(CN53-(CK53*CK53)))+0.36186898),0)</f>
        <v>47</v>
      </c>
      <c r="CQ53" s="5">
        <v>48</v>
      </c>
      <c r="CR53" s="5">
        <v>47</v>
      </c>
    </row>
    <row r="54" spans="1:96" ht="12.75">
      <c r="A54" s="1">
        <v>112.138131010374</v>
      </c>
      <c r="B54" s="1">
        <f>A54*A54</f>
        <v>12574.960426499802</v>
      </c>
      <c r="C54" s="1">
        <f>(163.5*163.5)-B54</f>
        <v>14157.289573500198</v>
      </c>
      <c r="D54" s="1">
        <f>SQRT(C54)</f>
        <v>118.98440895134202</v>
      </c>
      <c r="E54" s="1">
        <f>ROUND(D54,0)</f>
        <v>119</v>
      </c>
      <c r="H54" s="6">
        <f>K54/1.4142135623</f>
        <v>109.72693380043297</v>
      </c>
      <c r="I54" s="6">
        <f>ROUND((H54-0.5),0)</f>
        <v>109</v>
      </c>
      <c r="J54" s="7">
        <v>51.5</v>
      </c>
      <c r="K54" s="7">
        <f>SQRT((163.5*163.5)-(J54*J54))</f>
        <v>155.1773179301666</v>
      </c>
      <c r="L54" s="7">
        <f>K54*K54</f>
        <v>24080.000000000004</v>
      </c>
      <c r="M54" s="1">
        <f>ROUND((K54+0.36186898),0)</f>
        <v>156</v>
      </c>
      <c r="N54" s="1">
        <f>ROUND(((SQRT(L54-(I54*I54)))+0.36186898),0)</f>
        <v>111</v>
      </c>
      <c r="P54" s="1">
        <f>N54-1</f>
        <v>110</v>
      </c>
      <c r="R54" s="6">
        <f>U54/1.4142135623</f>
        <v>102.24969438135625</v>
      </c>
      <c r="S54" s="6">
        <f>ROUND((R54-0.5),0)</f>
        <v>102</v>
      </c>
      <c r="T54" s="7">
        <v>51.5</v>
      </c>
      <c r="U54" s="7">
        <f>SQRT((153.5*153.5)-(T54*T54))</f>
        <v>144.60290453514412</v>
      </c>
      <c r="V54" s="7">
        <f>U54*U54</f>
        <v>20910.000000000004</v>
      </c>
      <c r="W54" s="1">
        <f>ROUND((U54+0.36186898),0)</f>
        <v>145</v>
      </c>
      <c r="X54" s="1">
        <f>ROUND(((SQRT(V54-(S54*S54)))+0.36186898),0)</f>
        <v>103</v>
      </c>
      <c r="Z54" s="1">
        <f>X54-1</f>
        <v>102</v>
      </c>
      <c r="AB54" s="6">
        <f>AE54/1.4142135623</f>
        <v>94.71008394530779</v>
      </c>
      <c r="AC54" s="6">
        <f>ROUND((AB54-0.5),0)</f>
        <v>94</v>
      </c>
      <c r="AD54" s="7">
        <v>51.5</v>
      </c>
      <c r="AE54" s="7">
        <f>SQRT((143.5*143.5)-(AD54*AD54))</f>
        <v>133.94028520202576</v>
      </c>
      <c r="AF54" s="7">
        <f>AE54*AE54</f>
        <v>17940</v>
      </c>
      <c r="AG54" s="1">
        <f>ROUND((AE54+0.36186898),0)</f>
        <v>134</v>
      </c>
      <c r="AH54" s="1">
        <f>ROUND(((SQRT(AF54-(AC54*AC54)))+0.36186898),0)</f>
        <v>96</v>
      </c>
      <c r="AJ54" s="1">
        <f>AH54-1</f>
        <v>95</v>
      </c>
      <c r="AL54" s="6">
        <f>AO54/1.4142135623</f>
        <v>87.09190548371345</v>
      </c>
      <c r="AM54" s="6">
        <f>ROUND((AL54-0.5),0)</f>
        <v>87</v>
      </c>
      <c r="AN54" s="7">
        <v>51.5</v>
      </c>
      <c r="AO54" s="7">
        <f>SQRT((133.5*133.5)-(AN54*AN54))</f>
        <v>123.1665539016173</v>
      </c>
      <c r="AP54" s="7">
        <f>AO54*AO54</f>
        <v>15170.000000000002</v>
      </c>
      <c r="AQ54" s="1">
        <f>ROUND((AO54+0.36186898),0)</f>
        <v>124</v>
      </c>
      <c r="AR54" s="1">
        <f>ROUND(((SQRT(AP54-(AM54*AM54)))+0.36186898),0)</f>
        <v>88</v>
      </c>
      <c r="AT54" s="1">
        <f>AR54-1</f>
        <v>87</v>
      </c>
      <c r="AV54" s="6">
        <f>AY54/1.4142135623</f>
        <v>79.37253933604016</v>
      </c>
      <c r="AW54" s="6">
        <f>ROUND((AV54-0.5),0)</f>
        <v>79</v>
      </c>
      <c r="AX54" s="7">
        <v>51.5</v>
      </c>
      <c r="AY54" s="7">
        <f>SQRT((123.5*123.5)-(AX54*AX54))</f>
        <v>112.24972160321825</v>
      </c>
      <c r="AZ54" s="7">
        <f>AY54*AY54</f>
        <v>12600.000000000002</v>
      </c>
      <c r="BA54" s="1">
        <f>ROUND((AY54+0.36186898),0)</f>
        <v>113</v>
      </c>
      <c r="BB54" s="1">
        <f>ROUND(((SQRT(AZ54-(AW54*AW54)))+0.36186898),0)</f>
        <v>80</v>
      </c>
      <c r="BD54" s="1">
        <f>BB54-1</f>
        <v>79</v>
      </c>
      <c r="BF54" s="6">
        <f>BI54/1.4142135623</f>
        <v>71.51922818745143</v>
      </c>
      <c r="BG54" s="6">
        <f>ROUND((BF54-0.5),0)</f>
        <v>71</v>
      </c>
      <c r="BH54" s="7">
        <v>51.5</v>
      </c>
      <c r="BI54" s="7">
        <f>SQRT((113.5*113.5)-(BH54*BH54))</f>
        <v>101.14346246792226</v>
      </c>
      <c r="BJ54" s="7">
        <f>BI54*BI54</f>
        <v>10230</v>
      </c>
      <c r="BK54" s="1">
        <f>ROUND((BI54+0.36186898),0)</f>
        <v>102</v>
      </c>
      <c r="BL54" s="1">
        <f>ROUND(((SQRT(BJ54-(BG54*BG54)))+0.36186898),0)</f>
        <v>72</v>
      </c>
      <c r="BN54" s="1">
        <f>BL54-1</f>
        <v>71</v>
      </c>
      <c r="BP54" s="6">
        <f>BS54/1.4142135623</f>
        <v>63.48228099569666</v>
      </c>
      <c r="BQ54" s="6">
        <f>ROUND((BP54-0.5),0)</f>
        <v>63</v>
      </c>
      <c r="BR54" s="7">
        <v>51.5</v>
      </c>
      <c r="BS54" s="7">
        <f>SQRT((103.5*103.5)-(BR54*BR54))</f>
        <v>89.77750274985377</v>
      </c>
      <c r="BT54" s="7">
        <f>BS54*BS54</f>
        <v>8060.000000000001</v>
      </c>
      <c r="BU54" s="1">
        <f>ROUND((BS54+0.36186898),0)</f>
        <v>90</v>
      </c>
      <c r="BV54" s="1">
        <f>ROUND(((SQRT(BT54-(BQ54*BQ54)))+0.36186898),0)</f>
        <v>64</v>
      </c>
      <c r="BX54" s="1">
        <f>BV54-1</f>
        <v>63</v>
      </c>
      <c r="BZ54" s="6">
        <f>CC54/1.4142135623</f>
        <v>55.18151864813769</v>
      </c>
      <c r="CA54" s="6">
        <f>ROUND((BZ54-0.5),0)</f>
        <v>55</v>
      </c>
      <c r="CB54" s="7">
        <v>51.5</v>
      </c>
      <c r="CC54" s="7">
        <f>SQRT((93.5*93.5)-(CB54*CB54))</f>
        <v>78.03845206050669</v>
      </c>
      <c r="CD54" s="7">
        <f>CC54*CC54</f>
        <v>6090</v>
      </c>
      <c r="CE54" s="1">
        <f>ROUND((CC54+0.36186898),0)</f>
        <v>78</v>
      </c>
      <c r="CF54" s="1">
        <f>ROUND(((SQRT(CD54-(CA54*CA54)))+0.36186898),0)</f>
        <v>56</v>
      </c>
      <c r="CH54" s="1">
        <f>CF54-1</f>
        <v>55</v>
      </c>
      <c r="CJ54" s="6">
        <f>CM54/1.4142135623</f>
        <v>46.47580015689115</v>
      </c>
      <c r="CK54" s="6">
        <f>ROUND((CJ54-0.5),0)</f>
        <v>46</v>
      </c>
      <c r="CL54" s="7">
        <v>51.5</v>
      </c>
      <c r="CM54" s="7">
        <f>SQRT((83.5*83.5)-(CL54*CL54))</f>
        <v>65.72670690061993</v>
      </c>
      <c r="CN54" s="7">
        <f>CM54*CM54</f>
        <v>4320</v>
      </c>
      <c r="CO54" s="1">
        <f>ROUND((CM54+0.36186898),0)</f>
        <v>66</v>
      </c>
      <c r="CP54" s="1">
        <f>ROUND(((SQRT(CN54-(CK54*CK54)))+0.36186898),0)</f>
        <v>47</v>
      </c>
      <c r="CR54" s="1">
        <f>CP54-1</f>
        <v>46</v>
      </c>
    </row>
    <row r="55" spans="1:96" ht="12.75">
      <c r="A55" s="1">
        <v>111.138131010374</v>
      </c>
      <c r="B55" s="1">
        <f>A55*A55</f>
        <v>12351.684164479055</v>
      </c>
      <c r="C55" s="1">
        <f>(163.5*163.5)-B55</f>
        <v>14380.565835520945</v>
      </c>
      <c r="D55" s="1">
        <f>SQRT(C55)</f>
        <v>119.91899697512878</v>
      </c>
      <c r="E55" s="1">
        <f>ROUND(D55,0)</f>
        <v>120</v>
      </c>
      <c r="H55" s="6">
        <f>K55/1.4142135623</f>
        <v>109.48972555102704</v>
      </c>
      <c r="I55" s="6">
        <f>ROUND((H55-0.5),0)</f>
        <v>109</v>
      </c>
      <c r="J55" s="7">
        <v>52.5</v>
      </c>
      <c r="K55" s="7">
        <f>SQRT((163.5*163.5)-(J55*J55))</f>
        <v>154.8418548067673</v>
      </c>
      <c r="L55" s="7">
        <f>K55*K55</f>
        <v>23976</v>
      </c>
      <c r="M55" s="1">
        <f>ROUND((K55+0.36186898),0)</f>
        <v>155</v>
      </c>
      <c r="N55" s="1">
        <f>ROUND(((SQRT(L55-(I55*I55)))+0.36186898),0)</f>
        <v>110</v>
      </c>
      <c r="P55" s="1">
        <f>N55-1</f>
        <v>109</v>
      </c>
      <c r="R55" s="6">
        <f>U55/1.4142135623</f>
        <v>101.99509792669146</v>
      </c>
      <c r="S55" s="6">
        <f>ROUND((R55-0.5),0)</f>
        <v>101</v>
      </c>
      <c r="T55" s="7">
        <v>52.5</v>
      </c>
      <c r="U55" s="7">
        <f>SQRT((153.5*153.5)-(T55*T55))</f>
        <v>144.24285077604367</v>
      </c>
      <c r="V55" s="7">
        <f>U55*U55</f>
        <v>20806</v>
      </c>
      <c r="W55" s="1">
        <f>ROUND((U55+0.36186898),0)</f>
        <v>145</v>
      </c>
      <c r="X55" s="1">
        <f>ROUND(((SQRT(V55-(S55*S55)))+0.36186898),0)</f>
        <v>103</v>
      </c>
      <c r="Z55" s="1">
        <f>X55-1</f>
        <v>102</v>
      </c>
      <c r="AB55" s="6">
        <f>AE55/1.4142135623</f>
        <v>94.43516294750526</v>
      </c>
      <c r="AC55" s="6">
        <f>ROUND((AB55-0.5),0)</f>
        <v>94</v>
      </c>
      <c r="AD55" s="7">
        <v>52.5</v>
      </c>
      <c r="AE55" s="7">
        <f>SQRT((143.5*143.5)-(AD55*AD55))</f>
        <v>133.5514881983724</v>
      </c>
      <c r="AF55" s="7">
        <f>AE55*AE55</f>
        <v>17836</v>
      </c>
      <c r="AG55" s="1">
        <f>ROUND((AE55+0.36186898),0)</f>
        <v>134</v>
      </c>
      <c r="AH55" s="1">
        <f>ROUND(((SQRT(AF55-(AC55*AC55)))+0.36186898),0)</f>
        <v>95</v>
      </c>
      <c r="AJ55" s="1">
        <f>AH55-1</f>
        <v>94</v>
      </c>
      <c r="AL55" s="6">
        <f>AO55/1.4142135623</f>
        <v>86.79285685342258</v>
      </c>
      <c r="AM55" s="6">
        <f>ROUND((AL55-0.5),0)</f>
        <v>86</v>
      </c>
      <c r="AN55" s="7">
        <v>52.5</v>
      </c>
      <c r="AO55" s="7">
        <f>SQRT((133.5*133.5)-(AN55*AN55))</f>
        <v>122.74363527287271</v>
      </c>
      <c r="AP55" s="7">
        <f>AO55*AO55</f>
        <v>15066.000000000002</v>
      </c>
      <c r="AQ55" s="1">
        <f>ROUND((AO55+0.36186898),0)</f>
        <v>123</v>
      </c>
      <c r="AR55" s="1">
        <f>ROUND(((SQRT(AP55-(AM55*AM55)))+0.36186898),0)</f>
        <v>88</v>
      </c>
      <c r="AT55" s="1">
        <f>AR55-1</f>
        <v>87</v>
      </c>
      <c r="AV55" s="6">
        <f>AY55/1.4142135623</f>
        <v>79.0442913855635</v>
      </c>
      <c r="AW55" s="6">
        <f>ROUND((AV55-0.5),0)</f>
        <v>79</v>
      </c>
      <c r="AX55" s="7">
        <v>52.5</v>
      </c>
      <c r="AY55" s="7">
        <f>SQRT((123.5*123.5)-(AX55*AX55))</f>
        <v>111.78550889985696</v>
      </c>
      <c r="AZ55" s="7">
        <f>AY55*AY55</f>
        <v>12496</v>
      </c>
      <c r="BA55" s="1">
        <f>ROUND((AY55+0.36186898),0)</f>
        <v>112</v>
      </c>
      <c r="BB55" s="5">
        <f>ROUND(((SQRT(AZ55-(AW55*AW55)))+0.36186898),0)</f>
        <v>79</v>
      </c>
      <c r="BC55" s="5">
        <v>80</v>
      </c>
      <c r="BD55" s="5">
        <v>79</v>
      </c>
      <c r="BF55" s="6">
        <f>BI55/1.4142135623</f>
        <v>71.15476091255856</v>
      </c>
      <c r="BG55" s="6">
        <f>ROUND((BF55-0.5),0)</f>
        <v>71</v>
      </c>
      <c r="BH55" s="7">
        <v>52.5</v>
      </c>
      <c r="BI55" s="7">
        <f>SQRT((113.5*113.5)-(BH55*BH55))</f>
        <v>100.62802790475425</v>
      </c>
      <c r="BJ55" s="7">
        <f>BI55*BI55</f>
        <v>10126</v>
      </c>
      <c r="BK55" s="1">
        <f>ROUND((BI55+0.36186898),0)</f>
        <v>101</v>
      </c>
      <c r="BL55" s="1">
        <f>ROUND(((SQRT(BJ55-(BG55*BG55)))+0.36186898),0)</f>
        <v>72</v>
      </c>
      <c r="BN55" s="1">
        <f>BL55-1</f>
        <v>71</v>
      </c>
      <c r="BP55" s="6">
        <f>BS55/1.4142135623</f>
        <v>63.07138812814582</v>
      </c>
      <c r="BQ55" s="6">
        <f>ROUND((BP55-0.5),0)</f>
        <v>63</v>
      </c>
      <c r="BR55" s="7">
        <v>52.5</v>
      </c>
      <c r="BS55" s="7">
        <f>SQRT((103.5*103.5)-(BR55*BR55))</f>
        <v>89.19641248391103</v>
      </c>
      <c r="BT55" s="7">
        <f>BS55*BS55</f>
        <v>7956</v>
      </c>
      <c r="BU55" s="1">
        <f>ROUND((BS55+0.36186898),0)</f>
        <v>90</v>
      </c>
      <c r="BV55" s="1">
        <f>ROUND(((SQRT(BT55-(BQ55*BQ55)))+0.36186898),0)</f>
        <v>64</v>
      </c>
      <c r="BX55" s="1">
        <f>BV55-1</f>
        <v>63</v>
      </c>
      <c r="BZ55" s="6">
        <f>CC55/1.4142135623</f>
        <v>54.70831746918737</v>
      </c>
      <c r="CA55" s="6">
        <f>ROUND((BZ55-0.5),0)</f>
        <v>54</v>
      </c>
      <c r="CB55" s="7">
        <v>52.5</v>
      </c>
      <c r="CC55" s="7">
        <f>SQRT((93.5*93.5)-(CB55*CB55))</f>
        <v>77.3692445355388</v>
      </c>
      <c r="CD55" s="7">
        <f>CC55*CC55</f>
        <v>5986</v>
      </c>
      <c r="CE55" s="1">
        <f>ROUND((CC55+0.36186898),0)</f>
        <v>78</v>
      </c>
      <c r="CF55" s="1">
        <f>ROUND(((SQRT(CD55-(CA55*CA55)))+0.36186898),0)</f>
        <v>56</v>
      </c>
      <c r="CH55" s="1">
        <f>CF55-1</f>
        <v>55</v>
      </c>
      <c r="CJ55" s="6">
        <f>CM55/1.4142135623</f>
        <v>45.91296113536904</v>
      </c>
      <c r="CK55" s="6">
        <f>ROUND((CJ55-0.5),0)</f>
        <v>45</v>
      </c>
      <c r="CL55" s="7">
        <v>52.5</v>
      </c>
      <c r="CM55" s="7">
        <f>SQRT((83.5*83.5)-(CL55*CL55))</f>
        <v>64.9307323229917</v>
      </c>
      <c r="CN55" s="7">
        <f>CM55*CM55</f>
        <v>4215.999999999999</v>
      </c>
      <c r="CO55" s="1">
        <f>ROUND((CM55+0.36186898),0)</f>
        <v>65</v>
      </c>
      <c r="CP55" s="1">
        <f>ROUND(((SQRT(CN55-(CK55*CK55)))+0.36186898),0)</f>
        <v>47</v>
      </c>
      <c r="CR55" s="1">
        <f>CP55-1</f>
        <v>46</v>
      </c>
    </row>
    <row r="56" spans="1:96" ht="12.75">
      <c r="A56" s="1">
        <v>110.138131010374</v>
      </c>
      <c r="B56" s="1">
        <f>A56*A56</f>
        <v>12130.407902458306</v>
      </c>
      <c r="C56" s="1">
        <f>(163.5*163.5)-B56</f>
        <v>14601.842097541694</v>
      </c>
      <c r="D56" s="1">
        <f>SQRT(C56)</f>
        <v>120.83808214938573</v>
      </c>
      <c r="E56" s="1">
        <f>ROUND(D56,0)</f>
        <v>121</v>
      </c>
      <c r="H56" s="6">
        <f>K56/1.4142135623</f>
        <v>109.24742560460517</v>
      </c>
      <c r="I56" s="6">
        <f>ROUND((H56-0.5),0)</f>
        <v>109</v>
      </c>
      <c r="J56" s="7">
        <v>53.5</v>
      </c>
      <c r="K56" s="7">
        <f>SQRT((163.5*163.5)-(J56*J56))</f>
        <v>154.49919093639292</v>
      </c>
      <c r="L56" s="7">
        <f>K56*K56</f>
        <v>23869.999999999996</v>
      </c>
      <c r="M56" s="1">
        <f>ROUND((K56+0.36186898),0)</f>
        <v>155</v>
      </c>
      <c r="N56" s="1">
        <f>ROUND(((SQRT(L56-(I56*I56)))+0.36186898),0)</f>
        <v>110</v>
      </c>
      <c r="P56" s="1">
        <f>N56-1</f>
        <v>109</v>
      </c>
      <c r="R56" s="6">
        <f>U56/1.4142135623</f>
        <v>101.73494975213728</v>
      </c>
      <c r="S56" s="6">
        <f>ROUND((R56-0.5),0)</f>
        <v>101</v>
      </c>
      <c r="T56" s="7">
        <v>53.5</v>
      </c>
      <c r="U56" s="7">
        <f>SQRT((153.5*153.5)-(T56*T56))</f>
        <v>143.87494569938158</v>
      </c>
      <c r="V56" s="7">
        <f>U56*U56</f>
        <v>20700</v>
      </c>
      <c r="W56" s="1">
        <f>ROUND((U56+0.36186898),0)</f>
        <v>144</v>
      </c>
      <c r="X56" s="1">
        <f>ROUND(((SQRT(V56-(S56*S56)))+0.36186898),0)</f>
        <v>103</v>
      </c>
      <c r="Z56" s="1">
        <f>X56-1</f>
        <v>102</v>
      </c>
      <c r="AB56" s="6">
        <f>AE56/1.4142135623</f>
        <v>94.15412896371774</v>
      </c>
      <c r="AC56" s="6">
        <f>ROUND((AB56-0.5),0)</f>
        <v>94</v>
      </c>
      <c r="AD56" s="7">
        <v>53.5</v>
      </c>
      <c r="AE56" s="7">
        <f>SQRT((143.5*143.5)-(AD56*AD56))</f>
        <v>133.15404612703287</v>
      </c>
      <c r="AF56" s="7">
        <f>AE56*AE56</f>
        <v>17729.999999999996</v>
      </c>
      <c r="AG56" s="1">
        <f>ROUND((AE56+0.36186898),0)</f>
        <v>134</v>
      </c>
      <c r="AH56" s="1">
        <f>ROUND(((SQRT(AF56-(AC56*AC56)))+0.36186898),0)</f>
        <v>95</v>
      </c>
      <c r="AJ56" s="1">
        <f>AH56-1</f>
        <v>94</v>
      </c>
      <c r="AL56" s="6">
        <f>AO56/1.4142135623</f>
        <v>86.48699324622878</v>
      </c>
      <c r="AM56" s="6">
        <f>ROUND((AL56-0.5),0)</f>
        <v>86</v>
      </c>
      <c r="AN56" s="7">
        <v>53.5</v>
      </c>
      <c r="AO56" s="7">
        <f>SQRT((133.5*133.5)-(AN56*AN56))</f>
        <v>122.31107881136525</v>
      </c>
      <c r="AP56" s="7">
        <f>AO56*AO56</f>
        <v>14960.000000000002</v>
      </c>
      <c r="AQ56" s="1">
        <f>ROUND((AO56+0.36186898),0)</f>
        <v>123</v>
      </c>
      <c r="AR56" s="1">
        <f>ROUND(((SQRT(AP56-(AM56*AM56)))+0.36186898),0)</f>
        <v>87</v>
      </c>
      <c r="AT56" s="1">
        <f>AR56-1</f>
        <v>86</v>
      </c>
      <c r="AV56" s="6">
        <f>AY56/1.4142135623</f>
        <v>78.70832230863766</v>
      </c>
      <c r="AW56" s="6">
        <f>ROUND((AV56-0.5),0)</f>
        <v>78</v>
      </c>
      <c r="AX56" s="7">
        <v>53.5</v>
      </c>
      <c r="AY56" s="7">
        <f>SQRT((123.5*123.5)-(AX56*AX56))</f>
        <v>111.31037687475504</v>
      </c>
      <c r="AZ56" s="7">
        <f>AY56*AY56</f>
        <v>12390</v>
      </c>
      <c r="BA56" s="1">
        <f>ROUND((AY56+0.36186898),0)</f>
        <v>112</v>
      </c>
      <c r="BB56" s="1">
        <f>ROUND(((SQRT(AZ56-(AW56*AW56)))+0.36186898),0)</f>
        <v>80</v>
      </c>
      <c r="BD56" s="1">
        <f>BB56-1</f>
        <v>79</v>
      </c>
      <c r="BF56" s="6">
        <f>BI56/1.4142135623</f>
        <v>70.78135348040396</v>
      </c>
      <c r="BG56" s="6">
        <f>ROUND((BF56-0.5),0)</f>
        <v>70</v>
      </c>
      <c r="BH56" s="7">
        <v>53.5</v>
      </c>
      <c r="BI56" s="7">
        <f>SQRT((113.5*113.5)-(BH56*BH56))</f>
        <v>100.09995004993759</v>
      </c>
      <c r="BJ56" s="7">
        <f>BI56*BI56</f>
        <v>10020</v>
      </c>
      <c r="BK56" s="1">
        <f>ROUND((BI56+0.36186898),0)</f>
        <v>100</v>
      </c>
      <c r="BL56" s="1">
        <f>ROUND(((SQRT(BJ56-(BG56*BG56)))+0.36186898),0)</f>
        <v>72</v>
      </c>
      <c r="BN56" s="1">
        <f>BL56-1</f>
        <v>71</v>
      </c>
      <c r="BP56" s="6">
        <f>BS56/1.4142135623</f>
        <v>62.64982043394645</v>
      </c>
      <c r="BQ56" s="6">
        <f>ROUND((BP56-0.5),0)</f>
        <v>62</v>
      </c>
      <c r="BR56" s="7">
        <v>53.5</v>
      </c>
      <c r="BS56" s="7">
        <f>SQRT((103.5*103.5)-(BR56*BR56))</f>
        <v>88.60022573334675</v>
      </c>
      <c r="BT56" s="7">
        <f>BS56*BS56</f>
        <v>7849.999999999999</v>
      </c>
      <c r="BU56" s="1">
        <f>ROUND((BS56+0.36186898),0)</f>
        <v>89</v>
      </c>
      <c r="BV56" s="1">
        <f>ROUND(((SQRT(BT56-(BQ56*BQ56)))+0.36186898),0)</f>
        <v>64</v>
      </c>
      <c r="BX56" s="1">
        <f>BV56-1</f>
        <v>63</v>
      </c>
      <c r="BZ56" s="6">
        <f>CC56/1.4142135623</f>
        <v>54.22176684970634</v>
      </c>
      <c r="CA56" s="6">
        <f>ROUND((BZ56-0.5),0)</f>
        <v>54</v>
      </c>
      <c r="CB56" s="7">
        <v>53.5</v>
      </c>
      <c r="CC56" s="7">
        <f>SQRT((93.5*93.5)-(CB56*CB56))</f>
        <v>76.68115805072325</v>
      </c>
      <c r="CD56" s="7">
        <f>CC56*CC56</f>
        <v>5880</v>
      </c>
      <c r="CE56" s="1">
        <f>ROUND((CC56+0.36186898),0)</f>
        <v>77</v>
      </c>
      <c r="CF56" s="1">
        <f>ROUND(((SQRT(CD56-(CA56*CA56)))+0.36186898),0)</f>
        <v>55</v>
      </c>
      <c r="CH56" s="1">
        <f>CF56-1</f>
        <v>54</v>
      </c>
      <c r="CJ56" s="6">
        <f>CM56/1.4142135623</f>
        <v>45.332107828915575</v>
      </c>
      <c r="CK56" s="6">
        <f>ROUND((CJ56-0.5),0)</f>
        <v>45</v>
      </c>
      <c r="CL56" s="7">
        <v>53.5</v>
      </c>
      <c r="CM56" s="7">
        <f>SQRT((83.5*83.5)-(CL56*CL56))</f>
        <v>64.10928169929842</v>
      </c>
      <c r="CN56" s="7">
        <f>CM56*CM56</f>
        <v>4109.999999999999</v>
      </c>
      <c r="CO56" s="1">
        <f>ROUND((CM56+0.36186898),0)</f>
        <v>64</v>
      </c>
      <c r="CP56" s="1">
        <f>ROUND(((SQRT(CN56-(CK56*CK56)))+0.36186898),0)</f>
        <v>46</v>
      </c>
      <c r="CR56" s="1">
        <f>CP56-1</f>
        <v>45</v>
      </c>
    </row>
    <row r="57" spans="1:96" ht="12.75">
      <c r="A57" s="1">
        <v>109.138131010374</v>
      </c>
      <c r="B57" s="1">
        <f>A57*A57</f>
        <v>11911.131640437558</v>
      </c>
      <c r="C57" s="1">
        <f>(163.5*163.5)-B57</f>
        <v>14821.118359562442</v>
      </c>
      <c r="D57" s="1">
        <f>SQRT(C57)</f>
        <v>121.74201558854874</v>
      </c>
      <c r="E57" s="1">
        <f>ROUND(D57,0)</f>
        <v>122</v>
      </c>
      <c r="H57" s="6">
        <f>K57/1.4142135623</f>
        <v>109.00000000563377</v>
      </c>
      <c r="I57" s="6">
        <f>ROUND((H57-0.5),0)</f>
        <v>109</v>
      </c>
      <c r="J57" s="7">
        <v>54.5</v>
      </c>
      <c r="K57" s="7">
        <f>SQRT((163.5*163.5)-(J57*J57))</f>
        <v>154.14927829866735</v>
      </c>
      <c r="L57" s="7">
        <f>K57*K57</f>
        <v>23762</v>
      </c>
      <c r="M57" s="1">
        <f>ROUND((K57+0.36186898),0)</f>
        <v>155</v>
      </c>
      <c r="N57" s="5">
        <f>ROUND(((SQRT(L57-(I57*I57)))+0.36186898),0)</f>
        <v>109</v>
      </c>
      <c r="O57" s="5">
        <v>110</v>
      </c>
      <c r="P57" s="5">
        <v>109</v>
      </c>
      <c r="R57" s="6">
        <f>U57/1.4142135623</f>
        <v>101.46920715697111</v>
      </c>
      <c r="S57" s="6">
        <f>ROUND((R57-0.5),0)</f>
        <v>101</v>
      </c>
      <c r="T57" s="7">
        <v>54.5</v>
      </c>
      <c r="U57" s="7">
        <f>SQRT((153.5*153.5)-(T57*T57))</f>
        <v>143.49912891721678</v>
      </c>
      <c r="V57" s="7">
        <f>U57*U57</f>
        <v>20592</v>
      </c>
      <c r="W57" s="1">
        <f>ROUND((U57+0.36186898),0)</f>
        <v>144</v>
      </c>
      <c r="X57" s="1">
        <f>ROUND(((SQRT(V57-(S57*S57)))+0.36186898),0)</f>
        <v>102</v>
      </c>
      <c r="Z57" s="1">
        <f>X57-1</f>
        <v>101</v>
      </c>
      <c r="AB57" s="6">
        <f>AE57/1.4142135623</f>
        <v>93.8669270878237</v>
      </c>
      <c r="AC57" s="6">
        <f>ROUND((AB57-0.5),0)</f>
        <v>93</v>
      </c>
      <c r="AD57" s="7">
        <v>54.5</v>
      </c>
      <c r="AE57" s="7">
        <f>SQRT((143.5*143.5)-(AD57*AD57))</f>
        <v>132.74788133902553</v>
      </c>
      <c r="AF57" s="7">
        <f>AE57*AE57</f>
        <v>17622</v>
      </c>
      <c r="AG57" s="1">
        <f>ROUND((AE57+0.36186898),0)</f>
        <v>133</v>
      </c>
      <c r="AH57" s="1">
        <f>ROUND(((SQRT(AF57-(AC57*AC57)))+0.36186898),0)</f>
        <v>95</v>
      </c>
      <c r="AJ57" s="1">
        <f>AH57-1</f>
        <v>94</v>
      </c>
      <c r="AL57" s="6">
        <f>AO57/1.4142135623</f>
        <v>86.17424209569609</v>
      </c>
      <c r="AM57" s="6">
        <f>ROUND((AL57-0.5),0)</f>
        <v>86</v>
      </c>
      <c r="AN57" s="7">
        <v>54.5</v>
      </c>
      <c r="AO57" s="7">
        <f>SQRT((133.5*133.5)-(AN57*AN57))</f>
        <v>121.86878189265698</v>
      </c>
      <c r="AP57" s="7">
        <f>AO57*AO57</f>
        <v>14851.999999999998</v>
      </c>
      <c r="AQ57" s="1">
        <f>ROUND((AO57+0.36186898),0)</f>
        <v>122</v>
      </c>
      <c r="AR57" s="1">
        <f>ROUND(((SQRT(AP57-(AM57*AM57)))+0.36186898),0)</f>
        <v>87</v>
      </c>
      <c r="AT57" s="1">
        <f>AR57-1</f>
        <v>86</v>
      </c>
      <c r="AV57" s="6">
        <f>AY57/1.4142135623</f>
        <v>78.3645327979106</v>
      </c>
      <c r="AW57" s="6">
        <f>ROUND((AV57-0.5),0)</f>
        <v>78</v>
      </c>
      <c r="AX57" s="7">
        <v>54.5</v>
      </c>
      <c r="AY57" s="7">
        <f>SQRT((123.5*123.5)-(AX57*AX57))</f>
        <v>110.82418508610834</v>
      </c>
      <c r="AZ57" s="7">
        <f>AY57*AY57</f>
        <v>12281.999999999998</v>
      </c>
      <c r="BA57" s="1">
        <f>ROUND((AY57+0.36186898),0)</f>
        <v>111</v>
      </c>
      <c r="BB57" s="1">
        <f>ROUND(((SQRT(AZ57-(AW57*AW57)))+0.36186898),0)</f>
        <v>79</v>
      </c>
      <c r="BD57" s="1">
        <f>BB57-1</f>
        <v>78</v>
      </c>
      <c r="BF57" s="6">
        <f>BI57/1.4142135623</f>
        <v>70.3988636308308</v>
      </c>
      <c r="BG57" s="6">
        <f>ROUND((BF57-0.5),0)</f>
        <v>70</v>
      </c>
      <c r="BH57" s="7">
        <v>54.5</v>
      </c>
      <c r="BI57" s="7">
        <f>SQRT((113.5*113.5)-(BH57*BH57))</f>
        <v>99.55902771722914</v>
      </c>
      <c r="BJ57" s="7">
        <f>BI57*BI57</f>
        <v>9912</v>
      </c>
      <c r="BK57" s="1">
        <f>ROUND((BI57+0.36186898),0)</f>
        <v>100</v>
      </c>
      <c r="BL57" s="1">
        <f>ROUND(((SQRT(BJ57-(BG57*BG57)))+0.36186898),0)</f>
        <v>71</v>
      </c>
      <c r="BN57" s="1">
        <f>BL57-1</f>
        <v>70</v>
      </c>
      <c r="BP57" s="6">
        <f>BS57/1.4142135623</f>
        <v>62.21736092442489</v>
      </c>
      <c r="BQ57" s="6">
        <f>ROUND((BP57-0.5),0)</f>
        <v>62</v>
      </c>
      <c r="BR57" s="7">
        <v>54.5</v>
      </c>
      <c r="BS57" s="7">
        <f>SQRT((103.5*103.5)-(BR57*BR57))</f>
        <v>87.98863562983574</v>
      </c>
      <c r="BT57" s="7">
        <f>BS57*BS57</f>
        <v>7742</v>
      </c>
      <c r="BU57" s="1">
        <f>ROUND((BS57+0.36186898),0)</f>
        <v>88</v>
      </c>
      <c r="BV57" s="1">
        <f>ROUND(((SQRT(BT57-(BQ57*BQ57)))+0.36186898),0)</f>
        <v>63</v>
      </c>
      <c r="BX57" s="1">
        <f>BV57-1</f>
        <v>62</v>
      </c>
      <c r="BZ57" s="6">
        <f>CC57/1.4142135623</f>
        <v>53.72150407702981</v>
      </c>
      <c r="CA57" s="6">
        <f>ROUND((BZ57-0.5),0)</f>
        <v>53</v>
      </c>
      <c r="CB57" s="7">
        <v>54.5</v>
      </c>
      <c r="CC57" s="7">
        <f>SQRT((93.5*93.5)-(CB57*CB57))</f>
        <v>75.97367965289031</v>
      </c>
      <c r="CD57" s="7">
        <f>CC57*CC57</f>
        <v>5771.999999999999</v>
      </c>
      <c r="CE57" s="1">
        <f>ROUND((CC57+0.36186898),0)</f>
        <v>76</v>
      </c>
      <c r="CF57" s="1">
        <f>ROUND(((SQRT(CD57-(CA57*CA57)))+0.36186898),0)</f>
        <v>55</v>
      </c>
      <c r="CH57" s="1">
        <f>CF57-1</f>
        <v>54</v>
      </c>
      <c r="CJ57" s="6">
        <f>CM57/1.4142135623</f>
        <v>44.732538495002125</v>
      </c>
      <c r="CK57" s="6">
        <f>ROUND((CJ57-0.5),0)</f>
        <v>44</v>
      </c>
      <c r="CL57" s="7">
        <v>54.5</v>
      </c>
      <c r="CM57" s="7">
        <f>SQRT((83.5*83.5)-(CL57*CL57))</f>
        <v>63.26136261573884</v>
      </c>
      <c r="CN57" s="7">
        <f>CM57*CM57</f>
        <v>4001.9999999999995</v>
      </c>
      <c r="CO57" s="1">
        <f>ROUND((CM57+0.36186898),0)</f>
        <v>64</v>
      </c>
      <c r="CP57" s="1">
        <f>ROUND(((SQRT(CN57-(CK57*CK57)))+0.36186898),0)</f>
        <v>46</v>
      </c>
      <c r="CR57" s="1">
        <f>CP57-1</f>
        <v>45</v>
      </c>
    </row>
    <row r="58" spans="1:96" ht="12.75">
      <c r="A58" s="1">
        <v>108.138131010374</v>
      </c>
      <c r="B58" s="1">
        <f>A58*A58</f>
        <v>11693.85537841681</v>
      </c>
      <c r="C58" s="1">
        <f>(163.5*163.5)-B58</f>
        <v>15038.39462158319</v>
      </c>
      <c r="D58" s="1">
        <f>SQRT(C58)</f>
        <v>122.63113235057071</v>
      </c>
      <c r="E58" s="1">
        <f>ROUND(D58,0)</f>
        <v>123</v>
      </c>
      <c r="H58" s="6">
        <f>K58/1.4142135623</f>
        <v>108.74741376797186</v>
      </c>
      <c r="I58" s="6">
        <f>ROUND((H58-0.5),0)</f>
        <v>108</v>
      </c>
      <c r="J58" s="7">
        <v>55.5</v>
      </c>
      <c r="K58" s="7">
        <f>SQRT((163.5*163.5)-(J58*J58))</f>
        <v>153.79206741571556</v>
      </c>
      <c r="L58" s="7">
        <f>K58*K58</f>
        <v>23652</v>
      </c>
      <c r="M58" s="1">
        <f>ROUND((K58+0.36186898),0)</f>
        <v>154</v>
      </c>
      <c r="N58" s="1">
        <f>ROUND(((SQRT(L58-(I58*I58)))+0.36186898),0)</f>
        <v>110</v>
      </c>
      <c r="P58" s="1">
        <f>N58-1</f>
        <v>109</v>
      </c>
      <c r="R58" s="6">
        <f>U58/1.4142135623</f>
        <v>101.19782606883722</v>
      </c>
      <c r="S58" s="6">
        <f>ROUND((R58-0.5),0)</f>
        <v>101</v>
      </c>
      <c r="T58" s="7">
        <v>55.5</v>
      </c>
      <c r="U58" s="7">
        <f>SQRT((153.5*153.5)-(T58*T58))</f>
        <v>143.1153381018261</v>
      </c>
      <c r="V58" s="7">
        <f>U58*U58</f>
        <v>20481.999999999996</v>
      </c>
      <c r="W58" s="1">
        <f>ROUND((U58+0.36186898),0)</f>
        <v>143</v>
      </c>
      <c r="X58" s="1">
        <f>ROUND(((SQRT(V58-(S58*S58)))+0.36186898),0)</f>
        <v>102</v>
      </c>
      <c r="Z58" s="1">
        <f>X58-1</f>
        <v>101</v>
      </c>
      <c r="AB58" s="6">
        <f>AE58/1.4142135623</f>
        <v>93.57350052715312</v>
      </c>
      <c r="AC58" s="6">
        <f>ROUND((AB58-0.5),0)</f>
        <v>93</v>
      </c>
      <c r="AD58" s="7">
        <v>55.5</v>
      </c>
      <c r="AE58" s="7">
        <f>SQRT((143.5*143.5)-(AD58*AD58))</f>
        <v>132.33291351738615</v>
      </c>
      <c r="AF58" s="7">
        <f>AE58*AE58</f>
        <v>17512</v>
      </c>
      <c r="AG58" s="1">
        <f>ROUND((AE58+0.36186898),0)</f>
        <v>133</v>
      </c>
      <c r="AH58" s="1">
        <f>ROUND(((SQRT(AF58-(AC58*AC58)))+0.36186898),0)</f>
        <v>95</v>
      </c>
      <c r="AJ58" s="1">
        <f>AH58-1</f>
        <v>94</v>
      </c>
      <c r="AL58" s="6">
        <f>AO58/1.4142135623</f>
        <v>85.85452813196258</v>
      </c>
      <c r="AM58" s="6">
        <f>ROUND((AL58-0.5),0)</f>
        <v>85</v>
      </c>
      <c r="AN58" s="7">
        <v>55.5</v>
      </c>
      <c r="AO58" s="7">
        <f>SQRT((133.5*133.5)-(AN58*AN58))</f>
        <v>121.41663806908838</v>
      </c>
      <c r="AP58" s="7">
        <f>AO58*AO58</f>
        <v>14742.000000000002</v>
      </c>
      <c r="AQ58" s="1">
        <f>ROUND((AO58+0.36186898),0)</f>
        <v>122</v>
      </c>
      <c r="AR58" s="1">
        <f>ROUND(((SQRT(AP58-(AM58*AM58)))+0.36186898),0)</f>
        <v>87</v>
      </c>
      <c r="AT58" s="1">
        <f>AR58-1</f>
        <v>86</v>
      </c>
      <c r="AV58" s="6">
        <f>AY58/1.4142135623</f>
        <v>78.0128194634005</v>
      </c>
      <c r="AW58" s="6">
        <f>ROUND((AV58-0.5),0)</f>
        <v>78</v>
      </c>
      <c r="AX58" s="7">
        <v>55.5</v>
      </c>
      <c r="AY58" s="7">
        <f>SQRT((123.5*123.5)-(AX58*AX58))</f>
        <v>110.32678731840241</v>
      </c>
      <c r="AZ58" s="7">
        <f>AY58*AY58</f>
        <v>12171.999999999998</v>
      </c>
      <c r="BA58" s="1">
        <f>ROUND((AY58+0.36186898),0)</f>
        <v>111</v>
      </c>
      <c r="BB58" s="5">
        <f>ROUND(((SQRT(AZ58-(AW58*AW58)))+0.36186898),0)</f>
        <v>78</v>
      </c>
      <c r="BC58" s="5">
        <v>79</v>
      </c>
      <c r="BD58" s="5">
        <v>78</v>
      </c>
      <c r="BF58" s="6">
        <f>BI58/1.4142135623</f>
        <v>70.00714249636694</v>
      </c>
      <c r="BG58" s="6">
        <f>ROUND((BF58-0.5),0)</f>
        <v>70</v>
      </c>
      <c r="BH58" s="7">
        <v>55.5</v>
      </c>
      <c r="BI58" s="7">
        <f>SQRT((113.5*113.5)-(BH58*BH58))</f>
        <v>99.00505037623081</v>
      </c>
      <c r="BJ58" s="7">
        <f>BI58*BI58</f>
        <v>9802.000000000002</v>
      </c>
      <c r="BK58" s="1">
        <f>ROUND((BI58+0.36186898),0)</f>
        <v>99</v>
      </c>
      <c r="BL58" s="5">
        <f>ROUND(((SQRT(BJ58-(BG58*BG58)))+0.36186898),0)</f>
        <v>70</v>
      </c>
      <c r="BM58" s="5">
        <v>71</v>
      </c>
      <c r="BN58" s="5">
        <v>70</v>
      </c>
      <c r="BP58" s="6">
        <f>BS58/1.4142135623</f>
        <v>61.77378084911484</v>
      </c>
      <c r="BQ58" s="6">
        <f>ROUND((BP58-0.5),0)</f>
        <v>61</v>
      </c>
      <c r="BR58" s="7">
        <v>55.5</v>
      </c>
      <c r="BS58" s="7">
        <f>SQRT((103.5*103.5)-(BR58*BR58))</f>
        <v>87.36131867136622</v>
      </c>
      <c r="BT58" s="7">
        <f>BS58*BS58</f>
        <v>7632</v>
      </c>
      <c r="BU58" s="1">
        <f>ROUND((BS58+0.36186898),0)</f>
        <v>88</v>
      </c>
      <c r="BV58" s="1">
        <f>ROUND(((SQRT(BT58-(BQ58*BQ58)))+0.36186898),0)</f>
        <v>63</v>
      </c>
      <c r="BX58" s="1">
        <f>BV58-1</f>
        <v>62</v>
      </c>
      <c r="BZ58" s="6">
        <f>CC58/1.4142135623</f>
        <v>53.20714238044218</v>
      </c>
      <c r="CA58" s="6">
        <f>ROUND((BZ58-0.5),0)</f>
        <v>53</v>
      </c>
      <c r="CB58" s="7">
        <v>55.5</v>
      </c>
      <c r="CC58" s="7">
        <f>SQRT((93.5*93.5)-(CB58*CB58))</f>
        <v>75.24626236564843</v>
      </c>
      <c r="CD58" s="7">
        <f>CC58*CC58</f>
        <v>5662</v>
      </c>
      <c r="CE58" s="1">
        <f>ROUND((CC58+0.36186898),0)</f>
        <v>76</v>
      </c>
      <c r="CF58" s="1">
        <f>ROUND(((SQRT(CD58-(CA58*CA58)))+0.36186898),0)</f>
        <v>54</v>
      </c>
      <c r="CH58" s="1">
        <f>CF58-1</f>
        <v>53</v>
      </c>
      <c r="CJ58" s="6">
        <f>CM58/1.4142135623</f>
        <v>44.1134900025056</v>
      </c>
      <c r="CK58" s="6">
        <f>ROUND((CJ58-0.5),0)</f>
        <v>44</v>
      </c>
      <c r="CL58" s="7">
        <v>55.5</v>
      </c>
      <c r="CM58" s="7">
        <f>SQRT((83.5*83.5)-(CL58*CL58))</f>
        <v>62.385895841928885</v>
      </c>
      <c r="CN58" s="7">
        <f>CM58*CM58</f>
        <v>3892</v>
      </c>
      <c r="CO58" s="1">
        <f>ROUND((CM58+0.36186898),0)</f>
        <v>63</v>
      </c>
      <c r="CP58" s="1">
        <f>ROUND(((SQRT(CN58-(CK58*CK58)))+0.36186898),0)</f>
        <v>45</v>
      </c>
      <c r="CR58" s="1">
        <f>CP58-1</f>
        <v>44</v>
      </c>
    </row>
    <row r="59" spans="1:96" ht="12.75">
      <c r="A59" s="1">
        <v>107.138131010374</v>
      </c>
      <c r="B59" s="1">
        <f>A59*A59</f>
        <v>11478.579116396062</v>
      </c>
      <c r="C59" s="1">
        <f>(163.5*163.5)-B59</f>
        <v>15253.670883603938</v>
      </c>
      <c r="D59" s="1">
        <f>SQRT(C59)</f>
        <v>123.50575243122863</v>
      </c>
      <c r="E59" s="1">
        <f>ROUND(D59,0)</f>
        <v>124</v>
      </c>
      <c r="H59" s="6">
        <f>K59/1.4142135623</f>
        <v>108.48963084653154</v>
      </c>
      <c r="I59" s="6">
        <f>ROUND((H59-0.5),0)</f>
        <v>108</v>
      </c>
      <c r="J59" s="7">
        <v>56.5</v>
      </c>
      <c r="K59" s="7">
        <f>SQRT((163.5*163.5)-(J59*J59))</f>
        <v>153.42750731208534</v>
      </c>
      <c r="L59" s="7">
        <f>K59*K59</f>
        <v>23540</v>
      </c>
      <c r="M59" s="1">
        <f>ROUND((K59+0.36186898),0)</f>
        <v>154</v>
      </c>
      <c r="N59" s="1">
        <f>ROUND(((SQRT(L59-(I59*I59)))+0.36186898),0)</f>
        <v>109</v>
      </c>
      <c r="P59" s="1">
        <f>N59-1</f>
        <v>108</v>
      </c>
      <c r="R59" s="6">
        <f>U59/1.4142135623</f>
        <v>100.92076100115796</v>
      </c>
      <c r="S59" s="6">
        <f>ROUND((R59-0.5),0)</f>
        <v>100</v>
      </c>
      <c r="T59" s="7">
        <v>56.5</v>
      </c>
      <c r="U59" s="7">
        <f>SQRT((153.5*153.5)-(T59*T59))</f>
        <v>142.7235089254745</v>
      </c>
      <c r="V59" s="7">
        <f>U59*U59</f>
        <v>20370</v>
      </c>
      <c r="W59" s="1">
        <f>ROUND((U59+0.36186898),0)</f>
        <v>143</v>
      </c>
      <c r="X59" s="1">
        <f>ROUND(((SQRT(V59-(S59*S59)))+0.36186898),0)</f>
        <v>102</v>
      </c>
      <c r="Z59" s="1">
        <f>X59-1</f>
        <v>101</v>
      </c>
      <c r="AB59" s="6">
        <f>AE59/1.4142135623</f>
        <v>93.2737905357091</v>
      </c>
      <c r="AC59" s="6">
        <f>ROUND((AB59-0.5),0)</f>
        <v>93</v>
      </c>
      <c r="AD59" s="7">
        <v>56.5</v>
      </c>
      <c r="AE59" s="7">
        <f>SQRT((143.5*143.5)-(AD59*AD59))</f>
        <v>131.90905958272918</v>
      </c>
      <c r="AF59" s="7">
        <f>AE59*AE59</f>
        <v>17400</v>
      </c>
      <c r="AG59" s="1">
        <f>ROUND((AE59+0.36186898),0)</f>
        <v>132</v>
      </c>
      <c r="AH59" s="1">
        <f>ROUND(((SQRT(AF59-(AC59*AC59)))+0.36186898),0)</f>
        <v>94</v>
      </c>
      <c r="AJ59" s="1">
        <f>AH59-1</f>
        <v>93</v>
      </c>
      <c r="AL59" s="6">
        <f>AO59/1.4142135623</f>
        <v>85.52777327135418</v>
      </c>
      <c r="AM59" s="6">
        <f>ROUND((AL59-0.5),0)</f>
        <v>85</v>
      </c>
      <c r="AN59" s="7">
        <v>56.5</v>
      </c>
      <c r="AO59" s="7">
        <f>SQRT((133.5*133.5)-(AN59*AN59))</f>
        <v>120.95453691366852</v>
      </c>
      <c r="AP59" s="7">
        <f>AO59*AO59</f>
        <v>14630</v>
      </c>
      <c r="AQ59" s="1">
        <f>ROUND((AO59+0.36186898),0)</f>
        <v>121</v>
      </c>
      <c r="AR59" s="1">
        <f>ROUND(((SQRT(AP59-(AM59*AM59)))+0.36186898),0)</f>
        <v>86</v>
      </c>
      <c r="AT59" s="1">
        <f>AR59-1</f>
        <v>85</v>
      </c>
      <c r="AV59" s="6">
        <f>AY59/1.4142135623</f>
        <v>77.65307463728229</v>
      </c>
      <c r="AW59" s="6">
        <f>ROUND((AV59-0.5),0)</f>
        <v>77</v>
      </c>
      <c r="AX59" s="7">
        <v>56.5</v>
      </c>
      <c r="AY59" s="7">
        <f>SQRT((123.5*123.5)-(AX59*AX59))</f>
        <v>109.81803130633877</v>
      </c>
      <c r="AZ59" s="7">
        <f>AY59*AY59</f>
        <v>12060.000000000002</v>
      </c>
      <c r="BA59" s="1">
        <f>ROUND((AY59+0.36186898),0)</f>
        <v>110</v>
      </c>
      <c r="BB59" s="1">
        <f>ROUND(((SQRT(AZ59-(AW59*AW59)))+0.36186898),0)</f>
        <v>79</v>
      </c>
      <c r="BD59" s="1">
        <f>BB59-1</f>
        <v>78</v>
      </c>
      <c r="BF59" s="6">
        <f>BI59/1.4142135623</f>
        <v>69.60603422477706</v>
      </c>
      <c r="BG59" s="6">
        <f>ROUND((BF59-0.5),0)</f>
        <v>69</v>
      </c>
      <c r="BH59" s="7">
        <v>56.5</v>
      </c>
      <c r="BI59" s="7">
        <f>SQRT((113.5*113.5)-(BH59*BH59))</f>
        <v>98.4377976185977</v>
      </c>
      <c r="BJ59" s="7">
        <f>BI59*BI59</f>
        <v>9689.999999999998</v>
      </c>
      <c r="BK59" s="1">
        <f>ROUND((BI59+0.36186898),0)</f>
        <v>99</v>
      </c>
      <c r="BL59" s="1">
        <f>ROUND(((SQRT(BJ59-(BG59*BG59)))+0.36186898),0)</f>
        <v>71</v>
      </c>
      <c r="BN59" s="1">
        <f>BL59-1</f>
        <v>70</v>
      </c>
      <c r="BP59" s="6">
        <f>BS59/1.4142135623</f>
        <v>61.31883887019289</v>
      </c>
      <c r="BQ59" s="6">
        <f>ROUND((BP59-0.5),0)</f>
        <v>61</v>
      </c>
      <c r="BR59" s="7">
        <v>56.5</v>
      </c>
      <c r="BS59" s="7">
        <f>SQRT((103.5*103.5)-(BR59*BR59))</f>
        <v>86.7179335547152</v>
      </c>
      <c r="BT59" s="7">
        <f>BS59*BS59</f>
        <v>7520.000000000001</v>
      </c>
      <c r="BU59" s="1">
        <f>ROUND((BS59+0.36186898),0)</f>
        <v>87</v>
      </c>
      <c r="BV59" s="1">
        <f>ROUND(((SQRT(BT59-(BQ59*BQ59)))+0.36186898),0)</f>
        <v>62</v>
      </c>
      <c r="BX59" s="1">
        <f>BV59-1</f>
        <v>61</v>
      </c>
      <c r="BZ59" s="6">
        <f>CC59/1.4142135623</f>
        <v>52.67826876698642</v>
      </c>
      <c r="CA59" s="6">
        <f>ROUND((BZ59-0.5),0)</f>
        <v>52</v>
      </c>
      <c r="CB59" s="7">
        <v>56.5</v>
      </c>
      <c r="CC59" s="7">
        <f>SQRT((93.5*93.5)-(CB59*CB59))</f>
        <v>74.4983221287567</v>
      </c>
      <c r="CD59" s="7">
        <f>CC59*CC59</f>
        <v>5550</v>
      </c>
      <c r="CE59" s="1">
        <f>ROUND((CC59+0.36186898),0)</f>
        <v>75</v>
      </c>
      <c r="CF59" s="1">
        <f>ROUND(((SQRT(CD59-(CA59*CA59)))+0.36186898),0)</f>
        <v>54</v>
      </c>
      <c r="CH59" s="1">
        <f>CF59-1</f>
        <v>53</v>
      </c>
      <c r="CJ59" s="6">
        <f>CM59/1.4142135623</f>
        <v>43.47413024081532</v>
      </c>
      <c r="CK59" s="6">
        <f>ROUND((CJ59-0.5),0)</f>
        <v>43</v>
      </c>
      <c r="CL59" s="7">
        <v>56.5</v>
      </c>
      <c r="CM59" s="7">
        <f>SQRT((83.5*83.5)-(CL59*CL59))</f>
        <v>61.48170459575759</v>
      </c>
      <c r="CN59" s="7">
        <f>CM59*CM59</f>
        <v>3780</v>
      </c>
      <c r="CO59" s="1">
        <f>ROUND((CM59+0.36186898),0)</f>
        <v>62</v>
      </c>
      <c r="CP59" s="1">
        <f>ROUND(((SQRT(CN59-(CK59*CK59)))+0.36186898),0)</f>
        <v>44</v>
      </c>
      <c r="CR59" s="1">
        <f>CP59-1</f>
        <v>43</v>
      </c>
    </row>
    <row r="60" spans="1:96" ht="12.75">
      <c r="A60" s="1">
        <v>106.138131010374</v>
      </c>
      <c r="B60" s="1">
        <f>A60*A60</f>
        <v>11265.302854375313</v>
      </c>
      <c r="C60" s="1">
        <f>(163.5*163.5)-B60</f>
        <v>15466.947145624687</v>
      </c>
      <c r="D60" s="1">
        <f>SQRT(C60)</f>
        <v>124.3661816798469</v>
      </c>
      <c r="E60" s="1">
        <f>ROUND(D60,0)</f>
        <v>124</v>
      </c>
      <c r="H60" s="6">
        <f>K60/1.4142135623</f>
        <v>108.2266141076713</v>
      </c>
      <c r="I60" s="6">
        <f>ROUND((H60-0.5),0)</f>
        <v>108</v>
      </c>
      <c r="J60" s="7">
        <v>57.5</v>
      </c>
      <c r="K60" s="7">
        <f>SQRT((163.5*163.5)-(J60*J60))</f>
        <v>153.05554547287727</v>
      </c>
      <c r="L60" s="7">
        <f>K60*K60</f>
        <v>23426.000000000004</v>
      </c>
      <c r="M60" s="1">
        <f>ROUND((K60+0.36186898),0)</f>
        <v>153</v>
      </c>
      <c r="N60" s="1">
        <f>ROUND(((SQRT(L60-(I60*I60)))+0.36186898),0)</f>
        <v>109</v>
      </c>
      <c r="P60" s="1">
        <f>N60-1</f>
        <v>108</v>
      </c>
      <c r="R60" s="6">
        <f>U60/1.4142135623</f>
        <v>100.63796500847457</v>
      </c>
      <c r="S60" s="6">
        <f>ROUND((R60-0.5),0)</f>
        <v>100</v>
      </c>
      <c r="T60" s="7">
        <v>57.5</v>
      </c>
      <c r="U60" s="7">
        <f>SQRT((153.5*153.5)-(T60*T60))</f>
        <v>142.32357499725757</v>
      </c>
      <c r="V60" s="7">
        <f>U60*U60</f>
        <v>20256</v>
      </c>
      <c r="W60" s="1">
        <f>ROUND((U60+0.36186898),0)</f>
        <v>143</v>
      </c>
      <c r="X60" s="1">
        <f>ROUND(((SQRT(V60-(S60*S60)))+0.36186898),0)</f>
        <v>102</v>
      </c>
      <c r="Z60" s="1">
        <f>X60-1</f>
        <v>101</v>
      </c>
      <c r="AB60" s="6">
        <f>AE60/1.4142135623</f>
        <v>92.96773634381685</v>
      </c>
      <c r="AC60" s="6">
        <f>ROUND((AB60-0.5),0)</f>
        <v>92</v>
      </c>
      <c r="AD60" s="7">
        <v>57.5</v>
      </c>
      <c r="AE60" s="7">
        <f>SQRT((143.5*143.5)-(AD60*AD60))</f>
        <v>131.4762335937564</v>
      </c>
      <c r="AF60" s="7">
        <f>AE60*AE60</f>
        <v>17286</v>
      </c>
      <c r="AG60" s="1">
        <f>ROUND((AE60+0.36186898),0)</f>
        <v>132</v>
      </c>
      <c r="AH60" s="1">
        <f>ROUND(((SQRT(AF60-(AC60*AC60)))+0.36186898),0)</f>
        <v>94</v>
      </c>
      <c r="AJ60" s="1">
        <f>AH60-1</f>
        <v>93</v>
      </c>
      <c r="AL60" s="6">
        <f>AO60/1.4142135623</f>
        <v>85.19389649939879</v>
      </c>
      <c r="AM60" s="6">
        <f>ROUND((AL60-0.5),0)</f>
        <v>85</v>
      </c>
      <c r="AN60" s="7">
        <v>57.5</v>
      </c>
      <c r="AO60" s="7">
        <f>SQRT((133.5*133.5)-(AN60*AN60))</f>
        <v>120.48236385463227</v>
      </c>
      <c r="AP60" s="7">
        <f>AO60*AO60</f>
        <v>14516</v>
      </c>
      <c r="AQ60" s="1">
        <f>ROUND((AO60+0.36186898),0)</f>
        <v>121</v>
      </c>
      <c r="AR60" s="1">
        <f>ROUND(((SQRT(AP60-(AM60*AM60)))+0.36186898),0)</f>
        <v>86</v>
      </c>
      <c r="AT60" s="1">
        <f>AR60-1</f>
        <v>85</v>
      </c>
      <c r="AV60" s="6">
        <f>AY60/1.4142135623</f>
        <v>77.28518616537998</v>
      </c>
      <c r="AW60" s="6">
        <f>ROUND((AV60-0.5),0)</f>
        <v>77</v>
      </c>
      <c r="AX60" s="7">
        <v>57.5</v>
      </c>
      <c r="AY60" s="7">
        <f>SQRT((123.5*123.5)-(AX60*AX60))</f>
        <v>109.2977584399607</v>
      </c>
      <c r="AZ60" s="7">
        <f>AY60*AY60</f>
        <v>11946.000000000002</v>
      </c>
      <c r="BA60" s="1">
        <f>ROUND((AY60+0.36186898),0)</f>
        <v>110</v>
      </c>
      <c r="BB60" s="1">
        <f>ROUND(((SQRT(AZ60-(AW60*AW60)))+0.36186898),0)</f>
        <v>78</v>
      </c>
      <c r="BD60" s="1">
        <f>BB60-1</f>
        <v>77</v>
      </c>
      <c r="BF60" s="6">
        <f>BI60/1.4142135623</f>
        <v>69.1953755716012</v>
      </c>
      <c r="BG60" s="6">
        <f>ROUND((BF60-0.5),0)</f>
        <v>69</v>
      </c>
      <c r="BH60" s="7">
        <v>57.5</v>
      </c>
      <c r="BI60" s="7">
        <f>SQRT((113.5*113.5)-(BH60*BH60))</f>
        <v>97.85703858180054</v>
      </c>
      <c r="BJ60" s="7">
        <f>BI60*BI60</f>
        <v>9575.999999999998</v>
      </c>
      <c r="BK60" s="1">
        <f>ROUND((BI60+0.36186898),0)</f>
        <v>98</v>
      </c>
      <c r="BL60" s="1">
        <f>ROUND(((SQRT(BJ60-(BG60*BG60)))+0.36186898),0)</f>
        <v>70</v>
      </c>
      <c r="BN60" s="1">
        <f>BL60-1</f>
        <v>69</v>
      </c>
      <c r="BP60" s="6">
        <f>BS60/1.4142135623</f>
        <v>60.852280157630794</v>
      </c>
      <c r="BQ60" s="6">
        <f>ROUND((BP60-0.5),0)</f>
        <v>60</v>
      </c>
      <c r="BR60" s="7">
        <v>57.5</v>
      </c>
      <c r="BS60" s="7">
        <f>SQRT((103.5*103.5)-(BR60*BR60))</f>
        <v>86.05811989580066</v>
      </c>
      <c r="BT60" s="7">
        <f>BS60*BS60</f>
        <v>7406.000000000001</v>
      </c>
      <c r="BU60" s="1">
        <f>ROUND((BS60+0.36186898),0)</f>
        <v>86</v>
      </c>
      <c r="BV60" s="1">
        <f>ROUND(((SQRT(BT60-(BQ60*BQ60)))+0.36186898),0)</f>
        <v>62</v>
      </c>
      <c r="BX60" s="1">
        <f>BV60-1</f>
        <v>61</v>
      </c>
      <c r="BZ60" s="6">
        <f>CC60/1.4142135623</f>
        <v>52.134441593642926</v>
      </c>
      <c r="CA60" s="6">
        <f>ROUND((BZ60-0.5),0)</f>
        <v>52</v>
      </c>
      <c r="CB60" s="7">
        <v>57.5</v>
      </c>
      <c r="CC60" s="7">
        <f>SQRT((93.5*93.5)-(CB60*CB60))</f>
        <v>73.72923436466705</v>
      </c>
      <c r="CD60" s="7">
        <f>CC60*CC60</f>
        <v>5436.000000000001</v>
      </c>
      <c r="CE60" s="1">
        <f>ROUND((CC60+0.36186898),0)</f>
        <v>74</v>
      </c>
      <c r="CF60" s="1">
        <f>ROUND(((SQRT(CD60-(CA60*CA60)))+0.36186898),0)</f>
        <v>53</v>
      </c>
      <c r="CH60" s="1">
        <f>CF60-1</f>
        <v>52</v>
      </c>
      <c r="CJ60" s="6">
        <f>CM60/1.4142135623</f>
        <v>42.81354925942815</v>
      </c>
      <c r="CK60" s="6">
        <f>ROUND((CJ60-0.5),0)</f>
        <v>42</v>
      </c>
      <c r="CL60" s="7">
        <v>57.5</v>
      </c>
      <c r="CM60" s="7">
        <f>SQRT((83.5*83.5)-(CL60*CL60))</f>
        <v>60.54750201288241</v>
      </c>
      <c r="CN60" s="7">
        <f>CM60*CM60</f>
        <v>3665.9999999999995</v>
      </c>
      <c r="CO60" s="1">
        <f>ROUND((CM60+0.36186898),0)</f>
        <v>61</v>
      </c>
      <c r="CP60" s="1">
        <f>ROUND(((SQRT(CN60-(CK60*CK60)))+0.36186898),0)</f>
        <v>44</v>
      </c>
      <c r="CR60" s="1">
        <f>CP60-1</f>
        <v>43</v>
      </c>
    </row>
    <row r="61" spans="1:96" ht="12.75">
      <c r="A61" s="1">
        <v>105.138131010374</v>
      </c>
      <c r="B61" s="1">
        <f>A61*A61</f>
        <v>11054.026592354567</v>
      </c>
      <c r="C61" s="1">
        <f>(163.5*163.5)-B61</f>
        <v>15678.223407645433</v>
      </c>
      <c r="D61" s="1">
        <f>SQRT(C61)</f>
        <v>125.21271264390623</v>
      </c>
      <c r="E61" s="1">
        <f>ROUND(D61,0)</f>
        <v>125</v>
      </c>
      <c r="H61" s="6">
        <f>K61/1.4142135623</f>
        <v>107.95832529825942</v>
      </c>
      <c r="I61" s="6">
        <f>ROUND((H61-0.5),0)</f>
        <v>107</v>
      </c>
      <c r="J61" s="7">
        <v>58.5</v>
      </c>
      <c r="K61" s="7">
        <f>SQRT((163.5*163.5)-(J61*J61))</f>
        <v>152.67612779999368</v>
      </c>
      <c r="L61" s="7">
        <f>K61*K61</f>
        <v>23310.000000000004</v>
      </c>
      <c r="M61" s="1">
        <f>ROUND((K61+0.36186898),0)</f>
        <v>153</v>
      </c>
      <c r="N61" s="1">
        <f>ROUND(((SQRT(L61-(I61*I61)))+0.36186898),0)</f>
        <v>109</v>
      </c>
      <c r="P61" s="1">
        <f>N61-1</f>
        <v>108</v>
      </c>
      <c r="R61" s="6">
        <f>U61/1.4142135623</f>
        <v>100.34938963960346</v>
      </c>
      <c r="S61" s="6">
        <f>ROUND((R61-0.5),0)</f>
        <v>100</v>
      </c>
      <c r="T61" s="7">
        <v>58.5</v>
      </c>
      <c r="U61" s="7">
        <f>SQRT((153.5*153.5)-(T61*T61))</f>
        <v>141.91546779685433</v>
      </c>
      <c r="V61" s="7">
        <f>U61*U61</f>
        <v>20140</v>
      </c>
      <c r="W61" s="1">
        <f>ROUND((U61+0.36186898),0)</f>
        <v>142</v>
      </c>
      <c r="X61" s="1">
        <f>ROUND(((SQRT(V61-(S61*S61)))+0.36186898),0)</f>
        <v>101</v>
      </c>
      <c r="Z61" s="1">
        <f>X61-1</f>
        <v>100</v>
      </c>
      <c r="AB61" s="6">
        <f>AE61/1.4142135623</f>
        <v>92.65527508397699</v>
      </c>
      <c r="AC61" s="6">
        <f>ROUND((AB61-0.5),0)</f>
        <v>92</v>
      </c>
      <c r="AD61" s="7">
        <v>58.5</v>
      </c>
      <c r="AE61" s="7">
        <f>SQRT((143.5*143.5)-(AD61*AD61))</f>
        <v>131.03434664239754</v>
      </c>
      <c r="AF61" s="7">
        <f>AE61*AE61</f>
        <v>17170</v>
      </c>
      <c r="AG61" s="1">
        <f>ROUND((AE61+0.36186898),0)</f>
        <v>131</v>
      </c>
      <c r="AH61" s="1">
        <f>ROUND(((SQRT(AF61-(AC61*AC61)))+0.36186898),0)</f>
        <v>94</v>
      </c>
      <c r="AJ61" s="1">
        <f>AH61-1</f>
        <v>93</v>
      </c>
      <c r="AL61" s="6">
        <f>AO61/1.4142135623</f>
        <v>84.8528137467714</v>
      </c>
      <c r="AM61" s="6">
        <f>ROUND((AL61-0.5),0)</f>
        <v>84</v>
      </c>
      <c r="AN61" s="7">
        <v>58.5</v>
      </c>
      <c r="AO61" s="7">
        <f>SQRT((133.5*133.5)-(AN61*AN61))</f>
        <v>120</v>
      </c>
      <c r="AP61" s="7">
        <f>AO61*AO61</f>
        <v>14400</v>
      </c>
      <c r="AQ61" s="1">
        <f>ROUND((AO61+0.36186898),0)</f>
        <v>120</v>
      </c>
      <c r="AR61" s="1">
        <f>ROUND(((SQRT(AP61-(AM61*AM61)))+0.36186898),0)</f>
        <v>86</v>
      </c>
      <c r="AT61" s="1">
        <f>AR61-1</f>
        <v>85</v>
      </c>
      <c r="AV61" s="6">
        <f>AY61/1.4142135623</f>
        <v>76.90903718427013</v>
      </c>
      <c r="AW61" s="6">
        <f>ROUND((AV61-0.5),0)</f>
        <v>76</v>
      </c>
      <c r="AX61" s="7">
        <v>58.5</v>
      </c>
      <c r="AY61" s="7">
        <f>SQRT((123.5*123.5)-(AX61*AX61))</f>
        <v>108.76580344942982</v>
      </c>
      <c r="AZ61" s="7">
        <f>AY61*AY61</f>
        <v>11830</v>
      </c>
      <c r="BA61" s="1">
        <f>ROUND((AY61+0.36186898),0)</f>
        <v>109</v>
      </c>
      <c r="BB61" s="1">
        <f>ROUND(((SQRT(AZ61-(AW61*AW61)))+0.36186898),0)</f>
        <v>78</v>
      </c>
      <c r="BD61" s="1">
        <f>BB61-1</f>
        <v>77</v>
      </c>
      <c r="BF61" s="6">
        <f>BI61/1.4142135623</f>
        <v>68.77499545975229</v>
      </c>
      <c r="BG61" s="6">
        <f>ROUND((BF61-0.5),0)</f>
        <v>68</v>
      </c>
      <c r="BH61" s="7">
        <v>58.5</v>
      </c>
      <c r="BI61" s="7">
        <f>SQRT((113.5*113.5)-(BH61*BH61))</f>
        <v>97.26253132630262</v>
      </c>
      <c r="BJ61" s="7">
        <f>BI61*BI61</f>
        <v>9459.999999999998</v>
      </c>
      <c r="BK61" s="1">
        <f>ROUND((BI61+0.36186898),0)</f>
        <v>98</v>
      </c>
      <c r="BL61" s="1">
        <f>ROUND(((SQRT(BJ61-(BG61*BG61)))+0.36186898),0)</f>
        <v>70</v>
      </c>
      <c r="BN61" s="1">
        <f>BL61-1</f>
        <v>69</v>
      </c>
      <c r="BP61" s="6">
        <f>BS61/1.4142135623</f>
        <v>60.373835395614805</v>
      </c>
      <c r="BQ61" s="6">
        <f>ROUND((BP61-0.5),0)</f>
        <v>60</v>
      </c>
      <c r="BR61" s="7">
        <v>58.5</v>
      </c>
      <c r="BS61" s="7">
        <f>SQRT((103.5*103.5)-(BR61*BR61))</f>
        <v>85.38149682454625</v>
      </c>
      <c r="BT61" s="7">
        <f>BS61*BS61</f>
        <v>7290.000000000001</v>
      </c>
      <c r="BU61" s="1">
        <f>ROUND((BS61+0.36186898),0)</f>
        <v>86</v>
      </c>
      <c r="BV61" s="1">
        <f>ROUND(((SQRT(BT61-(BQ61*BQ61)))+0.36186898),0)</f>
        <v>61</v>
      </c>
      <c r="BX61" s="1">
        <f>BV61-1</f>
        <v>60</v>
      </c>
      <c r="BZ61" s="6">
        <f>CC61/1.4142135623</f>
        <v>51.57518783557622</v>
      </c>
      <c r="CA61" s="6">
        <f>ROUND((BZ61-0.5),0)</f>
        <v>51</v>
      </c>
      <c r="CB61" s="7">
        <v>58.5</v>
      </c>
      <c r="CC61" s="7">
        <f>SQRT((93.5*93.5)-(CB61*CB61))</f>
        <v>72.93833011524188</v>
      </c>
      <c r="CD61" s="7">
        <f>CC61*CC61</f>
        <v>5320.000000000001</v>
      </c>
      <c r="CE61" s="1">
        <f>ROUND((CC61+0.36186898),0)</f>
        <v>73</v>
      </c>
      <c r="CF61" s="1">
        <f>ROUND(((SQRT(CD61-(CA61*CA61)))+0.36186898),0)</f>
        <v>53</v>
      </c>
      <c r="CH61" s="1">
        <f>CF61-1</f>
        <v>52</v>
      </c>
      <c r="CJ61" s="6">
        <f>CM61/1.4142135623</f>
        <v>42.130748868059364</v>
      </c>
      <c r="CK61" s="6">
        <f>ROUND((CJ61-0.5),0)</f>
        <v>42</v>
      </c>
      <c r="CL61" s="7">
        <v>58.5</v>
      </c>
      <c r="CM61" s="7">
        <f>SQRT((83.5*83.5)-(CL61*CL61))</f>
        <v>59.58187643906493</v>
      </c>
      <c r="CN61" s="7">
        <f>CM61*CM61</f>
        <v>3550.0000000000005</v>
      </c>
      <c r="CO61" s="1">
        <f>ROUND((CM61+0.36186898),0)</f>
        <v>60</v>
      </c>
      <c r="CP61" s="1">
        <f>ROUND(((SQRT(CN61-(CK61*CK61)))+0.36186898),0)</f>
        <v>43</v>
      </c>
      <c r="CR61" s="1">
        <f>CP61-1</f>
        <v>42</v>
      </c>
    </row>
    <row r="62" spans="1:96" ht="12.75">
      <c r="A62" s="1">
        <v>104.138131010374</v>
      </c>
      <c r="B62" s="1">
        <f>A62*A62</f>
        <v>10844.750330333818</v>
      </c>
      <c r="C62" s="1">
        <f>(163.5*163.5)-B62</f>
        <v>15887.499669666182</v>
      </c>
      <c r="D62" s="1">
        <f>SQRT(C62)</f>
        <v>126.04562534918132</v>
      </c>
      <c r="E62" s="1">
        <f>ROUND(D62,0)</f>
        <v>126</v>
      </c>
      <c r="H62" s="6">
        <f>K62/1.4142135623</f>
        <v>107.68472501334021</v>
      </c>
      <c r="I62" s="6">
        <f>ROUND((H62-0.5),0)</f>
        <v>107</v>
      </c>
      <c r="J62" s="7">
        <v>59.5</v>
      </c>
      <c r="K62" s="7">
        <f>SQRT((163.5*163.5)-(J62*J62))</f>
        <v>152.28919856641178</v>
      </c>
      <c r="L62" s="7">
        <f>K62*K62</f>
        <v>23191.999999999996</v>
      </c>
      <c r="M62" s="1">
        <f>ROUND((K62+0.36186898),0)</f>
        <v>153</v>
      </c>
      <c r="N62" s="1">
        <f>ROUND(((SQRT(L62-(I62*I62)))+0.36186898),0)</f>
        <v>109</v>
      </c>
      <c r="P62" s="1">
        <f>N62-1</f>
        <v>108</v>
      </c>
      <c r="R62" s="6">
        <f>U62/1.4142135623</f>
        <v>100.05498488848447</v>
      </c>
      <c r="S62" s="6">
        <f>ROUND((R62-0.5),0)</f>
        <v>100</v>
      </c>
      <c r="T62" s="7">
        <v>59.5</v>
      </c>
      <c r="U62" s="7">
        <f>SQRT((153.5*153.5)-(T62*T62))</f>
        <v>141.4991166050163</v>
      </c>
      <c r="V62" s="7">
        <f>U62*U62</f>
        <v>20022</v>
      </c>
      <c r="W62" s="1">
        <f>ROUND((U62+0.36186898),0)</f>
        <v>142</v>
      </c>
      <c r="X62" s="5">
        <f>ROUND(((SQRT(V62-(S62*S62)))+0.36186898),0)</f>
        <v>100</v>
      </c>
      <c r="Y62" s="5">
        <v>101</v>
      </c>
      <c r="Z62" s="5">
        <v>100</v>
      </c>
      <c r="AB62" s="6">
        <f>AE62/1.4142135623</f>
        <v>92.33634171268292</v>
      </c>
      <c r="AC62" s="6">
        <f>ROUND((AB62-0.5),0)</f>
        <v>92</v>
      </c>
      <c r="AD62" s="7">
        <v>59.5</v>
      </c>
      <c r="AE62" s="7">
        <f>SQRT((143.5*143.5)-(AD62*AD62))</f>
        <v>130.5833067432434</v>
      </c>
      <c r="AF62" s="7">
        <f>AE62*AE62</f>
        <v>17052</v>
      </c>
      <c r="AG62" s="1">
        <f>ROUND((AE62+0.36186898),0)</f>
        <v>131</v>
      </c>
      <c r="AH62" s="1">
        <f>ROUND(((SQRT(AF62-(AC62*AC62)))+0.36186898),0)</f>
        <v>93</v>
      </c>
      <c r="AJ62" s="1">
        <f>AH62-1</f>
        <v>92</v>
      </c>
      <c r="AL62" s="6">
        <f>AO62/1.4142135623</f>
        <v>84.50443775765967</v>
      </c>
      <c r="AM62" s="6">
        <f>ROUND((AL62-0.5),0)</f>
        <v>84</v>
      </c>
      <c r="AN62" s="7">
        <v>59.5</v>
      </c>
      <c r="AO62" s="7">
        <f>SQRT((133.5*133.5)-(AN62*AN62))</f>
        <v>119.50732195141852</v>
      </c>
      <c r="AP62" s="7">
        <f>AO62*AO62</f>
        <v>14281.999999999998</v>
      </c>
      <c r="AQ62" s="1">
        <f>ROUND((AO62+0.36186898),0)</f>
        <v>120</v>
      </c>
      <c r="AR62" s="1">
        <f>ROUND(((SQRT(AP62-(AM62*AM62)))+0.36186898),0)</f>
        <v>85</v>
      </c>
      <c r="AT62" s="1">
        <f>AR62-1</f>
        <v>84</v>
      </c>
      <c r="AV62" s="6">
        <f>AY62/1.4142135623</f>
        <v>76.5245058827912</v>
      </c>
      <c r="AW62" s="6">
        <f>ROUND((AV62-0.5),0)</f>
        <v>76</v>
      </c>
      <c r="AX62" s="7">
        <v>59.5</v>
      </c>
      <c r="AY62" s="7">
        <f>SQRT((123.5*123.5)-(AX62*AX62))</f>
        <v>108.22199406774946</v>
      </c>
      <c r="AZ62" s="7">
        <f>AY62*AY62</f>
        <v>11712</v>
      </c>
      <c r="BA62" s="1">
        <f>ROUND((AY62+0.36186898),0)</f>
        <v>109</v>
      </c>
      <c r="BB62" s="1">
        <f>ROUND(((SQRT(AZ62-(AW62*AW62)))+0.36186898),0)</f>
        <v>77</v>
      </c>
      <c r="BD62" s="1">
        <f>BB62-1</f>
        <v>76</v>
      </c>
      <c r="BF62" s="6">
        <f>BI62/1.4142135623</f>
        <v>68.34471450289956</v>
      </c>
      <c r="BG62" s="6">
        <f>ROUND((BF62-0.5),0)</f>
        <v>68</v>
      </c>
      <c r="BH62" s="7">
        <v>59.5</v>
      </c>
      <c r="BI62" s="7">
        <f>SQRT((113.5*113.5)-(BH62*BH62))</f>
        <v>96.65402216152208</v>
      </c>
      <c r="BJ62" s="7">
        <f>BI62*BI62</f>
        <v>9342.000000000002</v>
      </c>
      <c r="BK62" s="1">
        <f>ROUND((BI62+0.36186898),0)</f>
        <v>97</v>
      </c>
      <c r="BL62" s="1">
        <f>ROUND(((SQRT(BJ62-(BG62*BG62)))+0.36186898),0)</f>
        <v>69</v>
      </c>
      <c r="BN62" s="1">
        <f>BL62-1</f>
        <v>68</v>
      </c>
      <c r="BP62" s="6">
        <f>BS62/1.4142135623</f>
        <v>59.883219689414595</v>
      </c>
      <c r="BQ62" s="6">
        <f>ROUND((BP62-0.5),0)</f>
        <v>59</v>
      </c>
      <c r="BR62" s="7">
        <v>59.5</v>
      </c>
      <c r="BS62" s="7">
        <f>SQRT((103.5*103.5)-(BR62*BR62))</f>
        <v>84.68766143896052</v>
      </c>
      <c r="BT62" s="7">
        <f>BS62*BS62</f>
        <v>7172</v>
      </c>
      <c r="BU62" s="1">
        <f>ROUND((BS62+0.36186898),0)</f>
        <v>85</v>
      </c>
      <c r="BV62" s="1">
        <f>ROUND(((SQRT(BT62-(BQ62*BQ62)))+0.36186898),0)</f>
        <v>61</v>
      </c>
      <c r="BX62" s="1">
        <f>BV62-1</f>
        <v>60</v>
      </c>
      <c r="BZ62" s="6">
        <f>CC62/1.4142135623</f>
        <v>51.000000002635986</v>
      </c>
      <c r="CA62" s="6">
        <f>ROUND((BZ62-0.5),0)</f>
        <v>51</v>
      </c>
      <c r="CB62" s="7">
        <v>59.5</v>
      </c>
      <c r="CC62" s="7">
        <f>SQRT((93.5*93.5)-(CB62*CB62))</f>
        <v>72.12489168102785</v>
      </c>
      <c r="CD62" s="7">
        <f>CC62*CC62</f>
        <v>5202</v>
      </c>
      <c r="CE62" s="1">
        <f>ROUND((CC62+0.36186898),0)</f>
        <v>72</v>
      </c>
      <c r="CF62" s="5">
        <f>ROUND(((SQRT(CD62-(CA62*CA62)))+0.36186898),0)</f>
        <v>51</v>
      </c>
      <c r="CG62" s="5">
        <v>52</v>
      </c>
      <c r="CH62" s="5">
        <v>51</v>
      </c>
      <c r="CJ62" s="6">
        <f>CM62/1.4142135623</f>
        <v>41.42463035655703</v>
      </c>
      <c r="CK62" s="6">
        <f>ROUND((CJ62-0.5),0)</f>
        <v>41</v>
      </c>
      <c r="CL62" s="7">
        <v>59.5</v>
      </c>
      <c r="CM62" s="7">
        <f>SQRT((83.5*83.5)-(CL62*CL62))</f>
        <v>58.58327406350724</v>
      </c>
      <c r="CN62" s="7">
        <f>CM62*CM62</f>
        <v>3432</v>
      </c>
      <c r="CO62" s="1">
        <f>ROUND((CM62+0.36186898),0)</f>
        <v>59</v>
      </c>
      <c r="CP62" s="1">
        <f>ROUND(((SQRT(CN62-(CK62*CK62)))+0.36186898),0)</f>
        <v>42</v>
      </c>
      <c r="CR62" s="1">
        <f>CP62-1</f>
        <v>41</v>
      </c>
    </row>
    <row r="63" spans="1:96" ht="12.75">
      <c r="A63" s="1">
        <v>103.138131010374</v>
      </c>
      <c r="B63" s="1">
        <f>A63*A63</f>
        <v>10637.47406831307</v>
      </c>
      <c r="C63" s="1">
        <f>(163.5*163.5)-B63</f>
        <v>16094.77593168693</v>
      </c>
      <c r="D63" s="1">
        <f>SQRT(C63)</f>
        <v>126.8651880213281</v>
      </c>
      <c r="E63" s="1">
        <f>ROUND(D63,0)</f>
        <v>127</v>
      </c>
      <c r="H63" s="6">
        <f>K63/1.4142135623</f>
        <v>107.40577266233178</v>
      </c>
      <c r="I63" s="6">
        <f>ROUND((H63-0.5),0)</f>
        <v>107</v>
      </c>
      <c r="J63" s="7">
        <v>60.5</v>
      </c>
      <c r="K63" s="7">
        <f>SQRT((163.5*163.5)-(J63*J63))</f>
        <v>151.8947003683802</v>
      </c>
      <c r="L63" s="7">
        <f>K63*K63</f>
        <v>23072</v>
      </c>
      <c r="M63" s="1">
        <f>ROUND((K63+0.36186898),0)</f>
        <v>152</v>
      </c>
      <c r="N63" s="1">
        <f>ROUND(((SQRT(L63-(I63*I63)))+0.36186898),0)</f>
        <v>108</v>
      </c>
      <c r="P63" s="1">
        <f>N63-1</f>
        <v>107</v>
      </c>
      <c r="R63" s="6">
        <f>U63/1.4142135623</f>
        <v>99.75469914259004</v>
      </c>
      <c r="S63" s="6">
        <f>ROUND((R63-0.5),0)</f>
        <v>99</v>
      </c>
      <c r="T63" s="7">
        <v>60.5</v>
      </c>
      <c r="U63" s="7">
        <f>SQRT((153.5*153.5)-(T63*T63))</f>
        <v>141.07444843060702</v>
      </c>
      <c r="V63" s="7">
        <f>U63*U63</f>
        <v>19902</v>
      </c>
      <c r="W63" s="1">
        <f>ROUND((U63+0.36186898),0)</f>
        <v>141</v>
      </c>
      <c r="X63" s="1">
        <f>ROUND(((SQRT(V63-(S63*S63)))+0.36186898),0)</f>
        <v>101</v>
      </c>
      <c r="Z63" s="1">
        <f>X63-1</f>
        <v>100</v>
      </c>
      <c r="AB63" s="6">
        <f>AE63/1.4142135623</f>
        <v>92.01086892794322</v>
      </c>
      <c r="AC63" s="6">
        <f>ROUND((AB63-0.5),0)</f>
        <v>92</v>
      </c>
      <c r="AD63" s="7">
        <v>60.5</v>
      </c>
      <c r="AE63" s="7">
        <f>SQRT((143.5*143.5)-(AD63*AD63))</f>
        <v>130.12301871690497</v>
      </c>
      <c r="AF63" s="7">
        <f>AE63*AE63</f>
        <v>16932</v>
      </c>
      <c r="AG63" s="1">
        <f>ROUND((AE63+0.36186898),0)</f>
        <v>130</v>
      </c>
      <c r="AH63" s="5">
        <f>ROUND(((SQRT(AF63-(AC63*AC63)))+0.36186898),0)</f>
        <v>92</v>
      </c>
      <c r="AI63" s="5">
        <v>93</v>
      </c>
      <c r="AJ63" s="5">
        <v>92</v>
      </c>
      <c r="AL63" s="6">
        <f>AO63/1.4142135623</f>
        <v>84.14867794999502</v>
      </c>
      <c r="AM63" s="6">
        <f>ROUND((AL63-0.5),0)</f>
        <v>84</v>
      </c>
      <c r="AN63" s="7">
        <v>60.5</v>
      </c>
      <c r="AO63" s="7">
        <f>SQRT((133.5*133.5)-(AN63*AN63))</f>
        <v>119.00420160649792</v>
      </c>
      <c r="AP63" s="7">
        <f>AO63*AO63</f>
        <v>14162.000000000002</v>
      </c>
      <c r="AQ63" s="1">
        <f>ROUND((AO63+0.36186898),0)</f>
        <v>119</v>
      </c>
      <c r="AR63" s="1">
        <f>ROUND(((SQRT(AP63-(AM63*AM63)))+0.36186898),0)</f>
        <v>85</v>
      </c>
      <c r="AT63" s="1">
        <f>AR63-1</f>
        <v>84</v>
      </c>
      <c r="AV63" s="6">
        <f>AY63/1.4142135623</f>
        <v>76.13146524663205</v>
      </c>
      <c r="AW63" s="6">
        <f>ROUND((AV63-0.5),0)</f>
        <v>76</v>
      </c>
      <c r="AX63" s="7">
        <v>60.5</v>
      </c>
      <c r="AY63" s="7">
        <f>SQRT((123.5*123.5)-(AX63*AX63))</f>
        <v>107.66615066955816</v>
      </c>
      <c r="AZ63" s="7">
        <f>AY63*AY63</f>
        <v>11592</v>
      </c>
      <c r="BA63" s="1">
        <f>ROUND((AY63+0.36186898),0)</f>
        <v>108</v>
      </c>
      <c r="BB63" s="1">
        <f>ROUND(((SQRT(AZ63-(AW63*AW63)))+0.36186898),0)</f>
        <v>77</v>
      </c>
      <c r="BD63" s="1">
        <f>BB63-1</f>
        <v>76</v>
      </c>
      <c r="BF63" s="6">
        <f>BI63/1.4142135623</f>
        <v>67.90434448896954</v>
      </c>
      <c r="BG63" s="6">
        <f>ROUND((BF63-0.5),0)</f>
        <v>67</v>
      </c>
      <c r="BH63" s="7">
        <v>60.5</v>
      </c>
      <c r="BI63" s="7">
        <f>SQRT((113.5*113.5)-(BH63*BH63))</f>
        <v>96.031244915392</v>
      </c>
      <c r="BJ63" s="7">
        <f>BI63*BI63</f>
        <v>9222</v>
      </c>
      <c r="BK63" s="1">
        <f>ROUND((BI63+0.36186898),0)</f>
        <v>96</v>
      </c>
      <c r="BL63" s="1">
        <f>ROUND(((SQRT(BJ63-(BG63*BG63)))+0.36186898),0)</f>
        <v>69</v>
      </c>
      <c r="BN63" s="1">
        <f>BL63-1</f>
        <v>68</v>
      </c>
      <c r="BP63" s="6">
        <f>BS63/1.4142135623</f>
        <v>59.38013136028321</v>
      </c>
      <c r="BQ63" s="6">
        <f>ROUND((BP63-0.5),0)</f>
        <v>59</v>
      </c>
      <c r="BR63" s="7">
        <v>60.5</v>
      </c>
      <c r="BS63" s="7">
        <f>SQRT((103.5*103.5)-(BR63*BR63))</f>
        <v>83.97618710086806</v>
      </c>
      <c r="BT63" s="7">
        <f>BS63*BS63</f>
        <v>7051.999999999999</v>
      </c>
      <c r="BU63" s="1">
        <f>ROUND((BS63+0.36186898),0)</f>
        <v>84</v>
      </c>
      <c r="BV63" s="1">
        <f>ROUND(((SQRT(BT63-(BQ63*BQ63)))+0.36186898),0)</f>
        <v>60</v>
      </c>
      <c r="BX63" s="1">
        <f>BV63-1</f>
        <v>59</v>
      </c>
      <c r="BZ63" s="6">
        <f>CC63/1.4142135623</f>
        <v>50.40833264711965</v>
      </c>
      <c r="CA63" s="6">
        <f>ROUND((BZ63-0.5),0)</f>
        <v>50</v>
      </c>
      <c r="CB63" s="7">
        <v>60.5</v>
      </c>
      <c r="CC63" s="7">
        <f>SQRT((93.5*93.5)-(CB63*CB63))</f>
        <v>71.28814768248647</v>
      </c>
      <c r="CD63" s="7">
        <f>CC63*CC63</f>
        <v>5082.000000000001</v>
      </c>
      <c r="CE63" s="1">
        <f>ROUND((CC63+0.36186898),0)</f>
        <v>72</v>
      </c>
      <c r="CF63" s="1">
        <f>ROUND(((SQRT(CD63-(CA63*CA63)))+0.36186898),0)</f>
        <v>51</v>
      </c>
      <c r="CH63" s="1">
        <f>CF63-1</f>
        <v>50</v>
      </c>
      <c r="CJ63" s="6">
        <f>CM63/1.4142135623</f>
        <v>40.69397990085492</v>
      </c>
      <c r="CK63" s="6">
        <f>ROUND((CJ63-0.5),0)</f>
        <v>40</v>
      </c>
      <c r="CL63" s="7">
        <v>60.5</v>
      </c>
      <c r="CM63" s="7">
        <f>SQRT((83.5*83.5)-(CL63*CL63))</f>
        <v>57.54997827975264</v>
      </c>
      <c r="CN63" s="7">
        <f>CM63*CM63</f>
        <v>3312</v>
      </c>
      <c r="CO63" s="1">
        <f>ROUND((CM63+0.36186898),0)</f>
        <v>58</v>
      </c>
      <c r="CP63" s="1">
        <f>ROUND(((SQRT(CN63-(CK63*CK63)))+0.36186898),0)</f>
        <v>42</v>
      </c>
      <c r="CR63" s="1">
        <f>CP63-1</f>
        <v>41</v>
      </c>
    </row>
    <row r="64" spans="1:96" ht="12.75">
      <c r="A64" s="1">
        <v>102.138131010374</v>
      </c>
      <c r="B64" s="1">
        <f>A64*A64</f>
        <v>10432.197806292323</v>
      </c>
      <c r="C64" s="1">
        <f>(163.5*163.5)-B64</f>
        <v>16300.052193707677</v>
      </c>
      <c r="D64" s="1">
        <f>SQRT(C64)</f>
        <v>127.67165775420823</v>
      </c>
      <c r="E64" s="1">
        <f>ROUND(D64,0)</f>
        <v>128</v>
      </c>
      <c r="H64" s="6">
        <f>K64/1.4142135623</f>
        <v>107.12142643367943</v>
      </c>
      <c r="I64" s="6">
        <f>ROUND((H64-0.5),0)</f>
        <v>107</v>
      </c>
      <c r="J64" s="7">
        <v>61.5</v>
      </c>
      <c r="K64" s="7">
        <f>SQRT((163.5*163.5)-(J64*J64))</f>
        <v>151.49257407543118</v>
      </c>
      <c r="L64" s="7">
        <f>K64*K64</f>
        <v>22950.000000000004</v>
      </c>
      <c r="M64" s="1">
        <f>ROUND((K64+0.36186898),0)</f>
        <v>152</v>
      </c>
      <c r="N64" s="1">
        <f>ROUND(((SQRT(L64-(I64*I64)))+0.36186898),0)</f>
        <v>108</v>
      </c>
      <c r="P64" s="1">
        <f>N64-1</f>
        <v>107</v>
      </c>
      <c r="R64" s="6">
        <f>U64/1.4142135623</f>
        <v>99.44847912875464</v>
      </c>
      <c r="S64" s="6">
        <f>ROUND((R64-0.5),0)</f>
        <v>99</v>
      </c>
      <c r="T64" s="7">
        <v>61.5</v>
      </c>
      <c r="U64" s="7">
        <f>SQRT((153.5*153.5)-(T64*T64))</f>
        <v>140.64138793399331</v>
      </c>
      <c r="V64" s="7">
        <f>U64*U64</f>
        <v>19780</v>
      </c>
      <c r="W64" s="1">
        <f>ROUND((U64+0.36186898),0)</f>
        <v>141</v>
      </c>
      <c r="X64" s="1">
        <f>ROUND(((SQRT(V64-(S64*S64)))+0.36186898),0)</f>
        <v>100</v>
      </c>
      <c r="Z64" s="1">
        <f>X64-1</f>
        <v>99</v>
      </c>
      <c r="AB64" s="6">
        <f>AE64/1.4142135623</f>
        <v>91.67878708222989</v>
      </c>
      <c r="AC64" s="6">
        <f>ROUND((AB64-0.5),0)</f>
        <v>91</v>
      </c>
      <c r="AD64" s="7">
        <v>61.5</v>
      </c>
      <c r="AE64" s="7">
        <f>SQRT((143.5*143.5)-(AD64*AD64))</f>
        <v>129.65338406690356</v>
      </c>
      <c r="AF64" s="7">
        <f>AE64*AE64</f>
        <v>16810</v>
      </c>
      <c r="AG64" s="1">
        <f>ROUND((AE64+0.36186898),0)</f>
        <v>130</v>
      </c>
      <c r="AH64" s="1">
        <f>ROUND(((SQRT(AF64-(AC64*AC64)))+0.36186898),0)</f>
        <v>93</v>
      </c>
      <c r="AJ64" s="1">
        <f>AH64-1</f>
        <v>92</v>
      </c>
      <c r="AL64" s="6">
        <f>AO64/1.4142135623</f>
        <v>83.78544026694418</v>
      </c>
      <c r="AM64" s="6">
        <f>ROUND((AL64-0.5),0)</f>
        <v>83</v>
      </c>
      <c r="AN64" s="7">
        <v>61.5</v>
      </c>
      <c r="AO64" s="7">
        <f>SQRT((133.5*133.5)-(AN64*AN64))</f>
        <v>118.490505948789</v>
      </c>
      <c r="AP64" s="7">
        <f>AO64*AO64</f>
        <v>14040</v>
      </c>
      <c r="AQ64" s="1">
        <f>ROUND((AO64+0.36186898),0)</f>
        <v>119</v>
      </c>
      <c r="AR64" s="1">
        <f>ROUND(((SQRT(AP64-(AM64*AM64)))+0.36186898),0)</f>
        <v>85</v>
      </c>
      <c r="AT64" s="1">
        <f>AR64-1</f>
        <v>84</v>
      </c>
      <c r="AV64" s="6">
        <f>AY64/1.4142135623</f>
        <v>75.72978278453489</v>
      </c>
      <c r="AW64" s="6">
        <f>ROUND((AV64-0.5),0)</f>
        <v>75</v>
      </c>
      <c r="AX64" s="7">
        <v>61.5</v>
      </c>
      <c r="AY64" s="7">
        <f>SQRT((123.5*123.5)-(AX64*AX64))</f>
        <v>107.09808588392231</v>
      </c>
      <c r="AZ64" s="7">
        <f>AY64*AY64</f>
        <v>11469.999999999998</v>
      </c>
      <c r="BA64" s="1">
        <f>ROUND((AY64+0.36186898),0)</f>
        <v>107</v>
      </c>
      <c r="BB64" s="1">
        <f>ROUND(((SQRT(AZ64-(AW64*AW64)))+0.36186898),0)</f>
        <v>77</v>
      </c>
      <c r="BD64" s="1">
        <f>BB64-1</f>
        <v>76</v>
      </c>
      <c r="BF64" s="6">
        <f>BI64/1.4142135623</f>
        <v>67.45368781964662</v>
      </c>
      <c r="BG64" s="6">
        <f>ROUND((BF64-0.5),0)</f>
        <v>67</v>
      </c>
      <c r="BH64" s="7">
        <v>61.5</v>
      </c>
      <c r="BI64" s="7">
        <f>SQRT((113.5*113.5)-(BH64*BH64))</f>
        <v>95.39392014169457</v>
      </c>
      <c r="BJ64" s="7">
        <f>BI64*BI64</f>
        <v>9100</v>
      </c>
      <c r="BK64" s="1">
        <f>ROUND((BI64+0.36186898),0)</f>
        <v>96</v>
      </c>
      <c r="BL64" s="1">
        <f>ROUND(((SQRT(BJ64-(BG64*BG64)))+0.36186898),0)</f>
        <v>68</v>
      </c>
      <c r="BN64" s="1">
        <f>BL64-1</f>
        <v>67</v>
      </c>
      <c r="BP64" s="6">
        <f>BS64/1.4142135623</f>
        <v>58.864250614088206</v>
      </c>
      <c r="BQ64" s="6">
        <f>ROUND((BP64-0.5),0)</f>
        <v>58</v>
      </c>
      <c r="BR64" s="7">
        <v>61.5</v>
      </c>
      <c r="BS64" s="7">
        <f>SQRT((103.5*103.5)-(BR64*BR64))</f>
        <v>83.24662155306964</v>
      </c>
      <c r="BT64" s="7">
        <f>BS64*BS64</f>
        <v>6929.999999999999</v>
      </c>
      <c r="BU64" s="1">
        <f>ROUND((BS64+0.36186898),0)</f>
        <v>84</v>
      </c>
      <c r="BV64" s="1">
        <f>ROUND(((SQRT(BT64-(BQ64*BQ64)))+0.36186898),0)</f>
        <v>60</v>
      </c>
      <c r="BX64" s="1">
        <f>BV64-1</f>
        <v>59</v>
      </c>
      <c r="BZ64" s="6">
        <f>CC64/1.4142135623</f>
        <v>49.79959839452887</v>
      </c>
      <c r="CA64" s="6">
        <f>ROUND((BZ64-0.5),0)</f>
        <v>49</v>
      </c>
      <c r="CB64" s="7">
        <v>61.5</v>
      </c>
      <c r="CC64" s="7">
        <f>SQRT((93.5*93.5)-(CB64*CB64))</f>
        <v>70.42726744663604</v>
      </c>
      <c r="CD64" s="7">
        <f>CC64*CC64</f>
        <v>4960</v>
      </c>
      <c r="CE64" s="1">
        <f>ROUND((CC64+0.36186898),0)</f>
        <v>71</v>
      </c>
      <c r="CF64" s="1">
        <f>ROUND(((SQRT(CD64-(CA64*CA64)))+0.36186898),0)</f>
        <v>51</v>
      </c>
      <c r="CH64" s="1">
        <f>CF64-1</f>
        <v>50</v>
      </c>
      <c r="CJ64" s="6">
        <f>CM64/1.4142135623</f>
        <v>39.937451097495924</v>
      </c>
      <c r="CK64" s="6">
        <f>ROUND((CJ64-0.5),0)</f>
        <v>39</v>
      </c>
      <c r="CL64" s="7">
        <v>61.5</v>
      </c>
      <c r="CM64" s="7">
        <f>SQRT((83.5*83.5)-(CL64*CL64))</f>
        <v>56.480084985771754</v>
      </c>
      <c r="CN64" s="7">
        <f>CM64*CM64</f>
        <v>3190</v>
      </c>
      <c r="CO64" s="1">
        <f>ROUND((CM64+0.36186898),0)</f>
        <v>57</v>
      </c>
      <c r="CP64" s="1">
        <f>ROUND(((SQRT(CN64-(CK64*CK64)))+0.36186898),0)</f>
        <v>41</v>
      </c>
      <c r="CR64" s="1">
        <f>CP64-1</f>
        <v>40</v>
      </c>
    </row>
    <row r="65" spans="1:96" ht="12.75">
      <c r="A65" s="1">
        <v>101.138131010374</v>
      </c>
      <c r="B65" s="1">
        <f>A65*A65</f>
        <v>10228.921544271574</v>
      </c>
      <c r="C65" s="1">
        <f>(163.5*163.5)-B65</f>
        <v>16503.328455728428</v>
      </c>
      <c r="D65" s="1">
        <f>SQRT(C65)</f>
        <v>128.46528112968278</v>
      </c>
      <c r="E65" s="1">
        <f>ROUND(D65,0)</f>
        <v>128</v>
      </c>
      <c r="H65" s="6">
        <f>K65/1.4142135623</f>
        <v>106.83164325788397</v>
      </c>
      <c r="I65" s="6">
        <f>ROUND((H65-0.5),0)</f>
        <v>106</v>
      </c>
      <c r="J65" s="7">
        <v>62.5</v>
      </c>
      <c r="K65" s="7">
        <f>SQRT((163.5*163.5)-(J65*J65))</f>
        <v>151.08275877809487</v>
      </c>
      <c r="L65" s="7">
        <f>K65*K65</f>
        <v>22826.000000000004</v>
      </c>
      <c r="M65" s="1">
        <f>ROUND((K65+0.36186898),0)</f>
        <v>151</v>
      </c>
      <c r="N65" s="1">
        <f>ROUND(((SQRT(L65-(I65*I65)))+0.36186898),0)</f>
        <v>108</v>
      </c>
      <c r="P65" s="1">
        <f>N65-1</f>
        <v>107</v>
      </c>
      <c r="R65" s="6">
        <f>U65/1.4142135623</f>
        <v>99.13626985627378</v>
      </c>
      <c r="S65" s="6">
        <f>ROUND((R65-0.5),0)</f>
        <v>99</v>
      </c>
      <c r="T65" s="7">
        <v>62.5</v>
      </c>
      <c r="U65" s="7">
        <f>SQRT((153.5*153.5)-(T65*T65))</f>
        <v>140.19985734657507</v>
      </c>
      <c r="V65" s="7">
        <f>U65*U65</f>
        <v>19656</v>
      </c>
      <c r="W65" s="1">
        <f>ROUND((U65+0.36186898),0)</f>
        <v>141</v>
      </c>
      <c r="X65" s="1">
        <f>ROUND(((SQRT(V65-(S65*S65)))+0.36186898),0)</f>
        <v>100</v>
      </c>
      <c r="Z65" s="1">
        <f>X65-1</f>
        <v>99</v>
      </c>
      <c r="AB65" s="6">
        <f>AE65/1.4142135623</f>
        <v>91.34002409055097</v>
      </c>
      <c r="AC65" s="6">
        <f>ROUND((AB65-0.5),0)</f>
        <v>91</v>
      </c>
      <c r="AD65" s="7">
        <v>62.5</v>
      </c>
      <c r="AE65" s="7">
        <f>SQRT((143.5*143.5)-(AD65*AD65))</f>
        <v>129.1743008496659</v>
      </c>
      <c r="AF65" s="7">
        <f>AE65*AE65</f>
        <v>16686</v>
      </c>
      <c r="AG65" s="1">
        <f>ROUND((AE65+0.36186898),0)</f>
        <v>130</v>
      </c>
      <c r="AH65" s="1">
        <f>ROUND(((SQRT(AF65-(AC65*AC65)))+0.36186898),0)</f>
        <v>92</v>
      </c>
      <c r="AJ65" s="1">
        <f>AH65-1</f>
        <v>91</v>
      </c>
      <c r="AL65" s="6">
        <f>AO65/1.4142135623</f>
        <v>83.41462701900225</v>
      </c>
      <c r="AM65" s="6">
        <f>ROUND((AL65-0.5),0)</f>
        <v>83</v>
      </c>
      <c r="AN65" s="7">
        <v>62.5</v>
      </c>
      <c r="AO65" s="7">
        <f>SQRT((133.5*133.5)-(AN65*AN65))</f>
        <v>117.96609682446902</v>
      </c>
      <c r="AP65" s="7">
        <f>AO65*AO65</f>
        <v>13916</v>
      </c>
      <c r="AQ65" s="1">
        <f>ROUND((AO65+0.36186898),0)</f>
        <v>118</v>
      </c>
      <c r="AR65" s="1">
        <f>ROUND(((SQRT(AP65-(AM65*AM65)))+0.36186898),0)</f>
        <v>84</v>
      </c>
      <c r="AT65" s="1">
        <f>AR65-1</f>
        <v>83</v>
      </c>
      <c r="AV65" s="6">
        <f>AY65/1.4142135623</f>
        <v>75.31932023449514</v>
      </c>
      <c r="AW65" s="6">
        <f>ROUND((AV65-0.5),0)</f>
        <v>75</v>
      </c>
      <c r="AX65" s="7">
        <v>62.5</v>
      </c>
      <c r="AY65" s="7">
        <f>SQRT((123.5*123.5)-(AX65*AX65))</f>
        <v>106.51760417883985</v>
      </c>
      <c r="AZ65" s="7">
        <f>AY65*AY65</f>
        <v>11346</v>
      </c>
      <c r="BA65" s="1">
        <f>ROUND((AY65+0.36186898),0)</f>
        <v>107</v>
      </c>
      <c r="BB65" s="1">
        <f>ROUND(((SQRT(AZ65-(AW65*AW65)))+0.36186898),0)</f>
        <v>76</v>
      </c>
      <c r="BD65" s="1">
        <f>BB65-1</f>
        <v>75</v>
      </c>
      <c r="BF65" s="6">
        <f>BI65/1.4142135623</f>
        <v>66.99253690123948</v>
      </c>
      <c r="BG65" s="6">
        <f>ROUND((BF65-0.5),0)</f>
        <v>66</v>
      </c>
      <c r="BH65" s="7">
        <v>62.5</v>
      </c>
      <c r="BI65" s="7">
        <f>SQRT((113.5*113.5)-(BH65*BH65))</f>
        <v>94.74175425861608</v>
      </c>
      <c r="BJ65" s="7">
        <f>BI65*BI65</f>
        <v>8975.999999999998</v>
      </c>
      <c r="BK65" s="1">
        <f>ROUND((BI65+0.36186898),0)</f>
        <v>95</v>
      </c>
      <c r="BL65" s="1">
        <f>ROUND(((SQRT(BJ65-(BG65*BG65)))+0.36186898),0)</f>
        <v>68</v>
      </c>
      <c r="BN65" s="1">
        <f>BL65-1</f>
        <v>67</v>
      </c>
      <c r="BP65" s="6">
        <f>BS65/1.4142135623</f>
        <v>58.33523806715607</v>
      </c>
      <c r="BQ65" s="6">
        <f>ROUND((BP65-0.5),0)</f>
        <v>58</v>
      </c>
      <c r="BR65" s="7">
        <v>62.5</v>
      </c>
      <c r="BS65" s="7">
        <f>SQRT((103.5*103.5)-(BR65*BR65))</f>
        <v>82.49848483457136</v>
      </c>
      <c r="BT65" s="7">
        <f>BS65*BS65</f>
        <v>6806</v>
      </c>
      <c r="BU65" s="1">
        <f>ROUND((BS65+0.36186898),0)</f>
        <v>83</v>
      </c>
      <c r="BV65" s="1">
        <f>ROUND(((SQRT(BT65-(BQ65*BQ65)))+0.36186898),0)</f>
        <v>59</v>
      </c>
      <c r="BX65" s="1">
        <f>BV65-1</f>
        <v>58</v>
      </c>
      <c r="BZ65" s="6">
        <f>CC65/1.4142135623</f>
        <v>49.173163415118545</v>
      </c>
      <c r="CA65" s="6">
        <f>ROUND((BZ65-0.5),0)</f>
        <v>49</v>
      </c>
      <c r="CB65" s="7">
        <v>62.5</v>
      </c>
      <c r="CC65" s="7">
        <f>SQRT((93.5*93.5)-(CB65*CB65))</f>
        <v>69.54135460285484</v>
      </c>
      <c r="CD65" s="7">
        <f>CC65*CC65</f>
        <v>4836</v>
      </c>
      <c r="CE65" s="1">
        <f>ROUND((CC65+0.36186898),0)</f>
        <v>70</v>
      </c>
      <c r="CF65" s="1">
        <f>ROUND(((SQRT(CD65-(CA65*CA65)))+0.36186898),0)</f>
        <v>50</v>
      </c>
      <c r="CH65" s="1">
        <f>CF65-1</f>
        <v>49</v>
      </c>
      <c r="CJ65" s="6">
        <f>CM65/1.4142135623</f>
        <v>39.153543902927474</v>
      </c>
      <c r="CK65" s="6">
        <f>ROUND((CJ65-0.5),0)</f>
        <v>39</v>
      </c>
      <c r="CL65" s="7">
        <v>62.5</v>
      </c>
      <c r="CM65" s="7">
        <f>SQRT((83.5*83.5)-(CL65*CL65))</f>
        <v>55.37147279962851</v>
      </c>
      <c r="CN65" s="7">
        <f>CM65*CM65</f>
        <v>3066.0000000000005</v>
      </c>
      <c r="CO65" s="1">
        <f>ROUND((CM65+0.36186898),0)</f>
        <v>56</v>
      </c>
      <c r="CP65" s="1">
        <f>ROUND(((SQRT(CN65-(CK65*CK65)))+0.36186898),0)</f>
        <v>40</v>
      </c>
      <c r="CR65" s="1">
        <f>CP65-1</f>
        <v>39</v>
      </c>
    </row>
    <row r="66" spans="1:96" ht="12.75">
      <c r="A66" s="1">
        <v>100.138131010374</v>
      </c>
      <c r="B66" s="1">
        <f>A66*A66</f>
        <v>10027.645282250825</v>
      </c>
      <c r="C66" s="1">
        <f>(163.5*163.5)-B66</f>
        <v>16704.604717749175</v>
      </c>
      <c r="D66" s="1">
        <f>SQRT(C66)</f>
        <v>129.2462947931165</v>
      </c>
      <c r="E66" s="1">
        <f>ROUND(D66,0)</f>
        <v>129</v>
      </c>
      <c r="H66" s="6">
        <f>K66/1.4142135623</f>
        <v>106.53637876881902</v>
      </c>
      <c r="I66" s="6">
        <f>ROUND((H66-0.5),0)</f>
        <v>106</v>
      </c>
      <c r="J66" s="7">
        <v>63.5</v>
      </c>
      <c r="K66" s="7">
        <f>SQRT((163.5*163.5)-(J66*J66))</f>
        <v>150.66519173319364</v>
      </c>
      <c r="L66" s="7">
        <f>K66*K66</f>
        <v>22700</v>
      </c>
      <c r="M66" s="1">
        <f>ROUND((K66+0.36186898),0)</f>
        <v>151</v>
      </c>
      <c r="N66" s="1">
        <f>ROUND(((SQRT(L66-(I66*I66)))+0.36186898),0)</f>
        <v>107</v>
      </c>
      <c r="P66" s="1">
        <f>N66-1</f>
        <v>106</v>
      </c>
      <c r="R66" s="6">
        <f>U66/1.4142135623</f>
        <v>98.81801455711113</v>
      </c>
      <c r="S66" s="6">
        <f>ROUND((R66-0.5),0)</f>
        <v>98</v>
      </c>
      <c r="T66" s="7">
        <v>63.5</v>
      </c>
      <c r="U66" s="7">
        <f>SQRT((153.5*153.5)-(T66*T66))</f>
        <v>139.7497763862254</v>
      </c>
      <c r="V66" s="7">
        <f>U66*U66</f>
        <v>19530</v>
      </c>
      <c r="W66" s="1">
        <f>ROUND((U66+0.36186898),0)</f>
        <v>140</v>
      </c>
      <c r="X66" s="1">
        <f>ROUND(((SQRT(V66-(S66*S66)))+0.36186898),0)</f>
        <v>100</v>
      </c>
      <c r="Z66" s="1">
        <f>X66-1</f>
        <v>99</v>
      </c>
      <c r="AB66" s="6">
        <f>AE66/1.4142135623</f>
        <v>90.99450533332174</v>
      </c>
      <c r="AC66" s="6">
        <f>ROUND((AB66-0.5),0)</f>
        <v>90</v>
      </c>
      <c r="AD66" s="7">
        <v>63.5</v>
      </c>
      <c r="AE66" s="7">
        <f>SQRT((143.5*143.5)-(AD66*AD66))</f>
        <v>128.6856635371633</v>
      </c>
      <c r="AF66" s="7">
        <f>AE66*AE66</f>
        <v>16560</v>
      </c>
      <c r="AG66" s="1">
        <f>ROUND((AE66+0.36186898),0)</f>
        <v>129</v>
      </c>
      <c r="AH66" s="1">
        <f>ROUND(((SQRT(AF66-(AC66*AC66)))+0.36186898),0)</f>
        <v>92</v>
      </c>
      <c r="AJ66" s="1">
        <f>AH66-1</f>
        <v>91</v>
      </c>
      <c r="AL66" s="6">
        <f>AO66/1.4142135623</f>
        <v>83.03613671596692</v>
      </c>
      <c r="AM66" s="6">
        <f>ROUND((AL66-0.5),0)</f>
        <v>83</v>
      </c>
      <c r="AN66" s="7">
        <v>63.5</v>
      </c>
      <c r="AO66" s="7">
        <f>SQRT((133.5*133.5)-(AN66*AN66))</f>
        <v>117.43083070471741</v>
      </c>
      <c r="AP66" s="7">
        <f>AO66*AO66</f>
        <v>13790</v>
      </c>
      <c r="AQ66" s="1">
        <f>ROUND((AO66+0.36186898),0)</f>
        <v>118</v>
      </c>
      <c r="AR66" s="5">
        <f>ROUND(((SQRT(AP66-(AM66*AM66)))+0.36186898),0)</f>
        <v>83</v>
      </c>
      <c r="AS66" s="5">
        <v>84</v>
      </c>
      <c r="AT66" s="5">
        <v>83</v>
      </c>
      <c r="AV66" s="6">
        <f>AY66/1.4142135623</f>
        <v>74.8999332481673</v>
      </c>
      <c r="AW66" s="6">
        <f>ROUND((AV66-0.5),0)</f>
        <v>74</v>
      </c>
      <c r="AX66" s="7">
        <v>63.5</v>
      </c>
      <c r="AY66" s="7">
        <f>SQRT((123.5*123.5)-(AX66*AX66))</f>
        <v>105.92450141492289</v>
      </c>
      <c r="AZ66" s="7">
        <f>AY66*AY66</f>
        <v>11220</v>
      </c>
      <c r="BA66" s="1">
        <f>ROUND((AY66+0.36186898),0)</f>
        <v>106</v>
      </c>
      <c r="BB66" s="1">
        <f>ROUND(((SQRT(AZ66-(AW66*AW66)))+0.36186898),0)</f>
        <v>76</v>
      </c>
      <c r="BD66" s="1">
        <f>BB66-1</f>
        <v>75</v>
      </c>
      <c r="BF66" s="6">
        <f>BI66/1.4142135623</f>
        <v>66.52067348168855</v>
      </c>
      <c r="BG66" s="6">
        <f>ROUND((BF66-0.5),0)</f>
        <v>66</v>
      </c>
      <c r="BH66" s="7">
        <v>63.5</v>
      </c>
      <c r="BI66" s="7">
        <f>SQRT((113.5*113.5)-(BH66*BH66))</f>
        <v>94.0744386111339</v>
      </c>
      <c r="BJ66" s="7">
        <f>BI66*BI66</f>
        <v>8850</v>
      </c>
      <c r="BK66" s="1">
        <f>ROUND((BI66+0.36186898),0)</f>
        <v>94</v>
      </c>
      <c r="BL66" s="1">
        <f>ROUND(((SQRT(BJ66-(BG66*BG66)))+0.36186898),0)</f>
        <v>67</v>
      </c>
      <c r="BN66" s="1">
        <f>BL66-1</f>
        <v>66</v>
      </c>
      <c r="BP66" s="6">
        <f>BS66/1.4142135623</f>
        <v>57.79273311018663</v>
      </c>
      <c r="BQ66" s="6">
        <f>ROUND((BP66-0.5),0)</f>
        <v>57</v>
      </c>
      <c r="BR66" s="7">
        <v>63.5</v>
      </c>
      <c r="BS66" s="7">
        <f>SQRT((103.5*103.5)-(BR66*BR66))</f>
        <v>81.7312669668102</v>
      </c>
      <c r="BT66" s="7">
        <f>BS66*BS66</f>
        <v>6680</v>
      </c>
      <c r="BU66" s="1">
        <f>ROUND((BS66+0.36186898),0)</f>
        <v>82</v>
      </c>
      <c r="BV66" s="1">
        <f>ROUND(((SQRT(BT66-(BQ66*BQ66)))+0.36186898),0)</f>
        <v>59</v>
      </c>
      <c r="BX66" s="1">
        <f>BV66-1</f>
        <v>58</v>
      </c>
      <c r="BZ66" s="6">
        <f>CC66/1.4142135623</f>
        <v>48.52834223671194</v>
      </c>
      <c r="CA66" s="6">
        <f>ROUND((BZ66-0.5),0)</f>
        <v>48</v>
      </c>
      <c r="CB66" s="7">
        <v>63.5</v>
      </c>
      <c r="CC66" s="7">
        <f>SQRT((93.5*93.5)-(CB66*CB66))</f>
        <v>68.62943974709395</v>
      </c>
      <c r="CD66" s="7">
        <f>CC66*CC66</f>
        <v>4709.999999999999</v>
      </c>
      <c r="CE66" s="1">
        <f>ROUND((CC66+0.36186898),0)</f>
        <v>69</v>
      </c>
      <c r="CF66" s="1">
        <f>ROUND(((SQRT(CD66-(CA66*CA66)))+0.36186898),0)</f>
        <v>49</v>
      </c>
      <c r="CH66" s="1">
        <f>CF66-1</f>
        <v>48</v>
      </c>
      <c r="CJ66" s="6">
        <f>CM66/1.4142135623</f>
        <v>38.340579027343296</v>
      </c>
      <c r="CK66" s="6">
        <f>ROUND((CJ66-0.5),0)</f>
        <v>38</v>
      </c>
      <c r="CL66" s="7">
        <v>63.5</v>
      </c>
      <c r="CM66" s="7">
        <f>SQRT((83.5*83.5)-(CL66*CL66))</f>
        <v>54.22176684690383</v>
      </c>
      <c r="CN66" s="7">
        <f>CM66*CM66</f>
        <v>2939.9999999999995</v>
      </c>
      <c r="CO66" s="1">
        <f>ROUND((CM66+0.36186898),0)</f>
        <v>55</v>
      </c>
      <c r="CP66" s="1">
        <f>ROUND(((SQRT(CN66-(CK66*CK66)))+0.36186898),0)</f>
        <v>39</v>
      </c>
      <c r="CR66" s="1">
        <f>CP66-1</f>
        <v>38</v>
      </c>
    </row>
    <row r="67" spans="1:96" ht="12.75">
      <c r="A67" s="1">
        <v>99.138131010374</v>
      </c>
      <c r="B67" s="1">
        <f>A67*A67</f>
        <v>9828.369020230079</v>
      </c>
      <c r="C67" s="1">
        <f>(163.5*163.5)-B67</f>
        <v>16903.88097976992</v>
      </c>
      <c r="D67" s="1">
        <f>SQRT(C67)</f>
        <v>130.01492598840304</v>
      </c>
      <c r="E67" s="1">
        <f>ROUND(D67,0)</f>
        <v>130</v>
      </c>
      <c r="H67" s="6">
        <f>K67/1.4142135623</f>
        <v>106.23558726324553</v>
      </c>
      <c r="I67" s="6">
        <f>ROUND((H67-0.5),0)</f>
        <v>106</v>
      </c>
      <c r="J67" s="7">
        <v>64.5</v>
      </c>
      <c r="K67" s="7">
        <f>SQRT((163.5*163.5)-(J67*J67))</f>
        <v>150.23980830658698</v>
      </c>
      <c r="L67" s="7">
        <f>K67*K67</f>
        <v>22572.000000000004</v>
      </c>
      <c r="M67" s="1">
        <f>ROUND((K67+0.36186898),0)</f>
        <v>151</v>
      </c>
      <c r="N67" s="1">
        <f>ROUND(((SQRT(L67-(I67*I67)))+0.36186898),0)</f>
        <v>107</v>
      </c>
      <c r="P67" s="1">
        <f>N67-1</f>
        <v>106</v>
      </c>
      <c r="R67" s="6">
        <f>U67/1.4142135623</f>
        <v>98.49365462304061</v>
      </c>
      <c r="S67" s="6">
        <f>ROUND((R67-0.5),0)</f>
        <v>98</v>
      </c>
      <c r="T67" s="7">
        <v>64.5</v>
      </c>
      <c r="U67" s="7">
        <f>SQRT((153.5*153.5)-(T67*T67))</f>
        <v>139.29106216839614</v>
      </c>
      <c r="V67" s="7">
        <f>U67*U67</f>
        <v>19401.999999999996</v>
      </c>
      <c r="W67" s="1">
        <f>ROUND((U67+0.36186898),0)</f>
        <v>140</v>
      </c>
      <c r="X67" s="1">
        <f>ROUND(((SQRT(V67-(S67*S67)))+0.36186898),0)</f>
        <v>99</v>
      </c>
      <c r="Z67" s="1">
        <f>X67-1</f>
        <v>98</v>
      </c>
      <c r="AB67" s="6">
        <f>AE67/1.4142135623</f>
        <v>90.64215355368222</v>
      </c>
      <c r="AC67" s="6">
        <f>ROUND((AB67-0.5),0)</f>
        <v>90</v>
      </c>
      <c r="AD67" s="7">
        <v>64.5</v>
      </c>
      <c r="AE67" s="7">
        <f>SQRT((143.5*143.5)-(AD67*AD67))</f>
        <v>128.18736287169654</v>
      </c>
      <c r="AF67" s="7">
        <f>AE67*AE67</f>
        <v>16432.000000000004</v>
      </c>
      <c r="AG67" s="1">
        <f>ROUND((AE67+0.36186898),0)</f>
        <v>129</v>
      </c>
      <c r="AH67" s="1">
        <f>ROUND(((SQRT(AF67-(AC67*AC67)))+0.36186898),0)</f>
        <v>92</v>
      </c>
      <c r="AJ67" s="1">
        <f>AH67-1</f>
        <v>91</v>
      </c>
      <c r="AL67" s="6">
        <f>AO67/1.4142135623</f>
        <v>82.6498638880073</v>
      </c>
      <c r="AM67" s="6">
        <f>ROUND((AL67-0.5),0)</f>
        <v>82</v>
      </c>
      <c r="AN67" s="7">
        <v>64.5</v>
      </c>
      <c r="AO67" s="7">
        <f>SQRT((133.5*133.5)-(AN67*AN67))</f>
        <v>116.88455843266894</v>
      </c>
      <c r="AP67" s="7">
        <f>AO67*AO67</f>
        <v>13662</v>
      </c>
      <c r="AQ67" s="1">
        <f>ROUND((AO67+0.36186898),0)</f>
        <v>117</v>
      </c>
      <c r="AR67" s="1">
        <f>ROUND(((SQRT(AP67-(AM67*AM67)))+0.36186898),0)</f>
        <v>84</v>
      </c>
      <c r="AT67" s="1">
        <f>AR67-1</f>
        <v>83</v>
      </c>
      <c r="AV67" s="6">
        <f>AY67/1.4142135623</f>
        <v>74.4714710514926</v>
      </c>
      <c r="AW67" s="6">
        <f>ROUND((AV67-0.5),0)</f>
        <v>74</v>
      </c>
      <c r="AX67" s="7">
        <v>64.5</v>
      </c>
      <c r="AY67" s="7">
        <f>SQRT((123.5*123.5)-(AX67*AX67))</f>
        <v>105.31856436545269</v>
      </c>
      <c r="AZ67" s="7">
        <f>AY67*AY67</f>
        <v>11092</v>
      </c>
      <c r="BA67" s="1">
        <f>ROUND((AY67+0.36186898),0)</f>
        <v>106</v>
      </c>
      <c r="BB67" s="1">
        <f>ROUND(((SQRT(AZ67-(AW67*AW67)))+0.36186898),0)</f>
        <v>75</v>
      </c>
      <c r="BD67" s="1">
        <f>BB67-1</f>
        <v>74</v>
      </c>
      <c r="BF67" s="6">
        <f>BI67/1.4142135623</f>
        <v>66.03786792780946</v>
      </c>
      <c r="BG67" s="6">
        <f>ROUND((BF67-0.5),0)</f>
        <v>66</v>
      </c>
      <c r="BH67" s="7">
        <v>64.5</v>
      </c>
      <c r="BI67" s="7">
        <f>SQRT((113.5*113.5)-(BH67*BH67))</f>
        <v>93.39164844888434</v>
      </c>
      <c r="BJ67" s="7">
        <f>BI67*BI67</f>
        <v>8722</v>
      </c>
      <c r="BK67" s="1">
        <f>ROUND((BI67+0.36186898),0)</f>
        <v>94</v>
      </c>
      <c r="BL67" s="5">
        <f>ROUND(((SQRT(BJ67-(BG67*BG67)))+0.36186898),0)</f>
        <v>66</v>
      </c>
      <c r="BM67" s="5">
        <v>67</v>
      </c>
      <c r="BN67" s="5">
        <v>66</v>
      </c>
      <c r="BP67" s="6">
        <f>BS67/1.4142135623</f>
        <v>57.23635208797505</v>
      </c>
      <c r="BQ67" s="6">
        <f>ROUND((BP67-0.5),0)</f>
        <v>57</v>
      </c>
      <c r="BR67" s="7">
        <v>64.5</v>
      </c>
      <c r="BS67" s="7">
        <f>SQRT((103.5*103.5)-(BR67*BR67))</f>
        <v>80.94442537939224</v>
      </c>
      <c r="BT67" s="7">
        <f>BS67*BS67</f>
        <v>6551.999999999999</v>
      </c>
      <c r="BU67" s="1">
        <f>ROUND((BS67+0.36186898),0)</f>
        <v>81</v>
      </c>
      <c r="BV67" s="1">
        <f>ROUND(((SQRT(BT67-(BQ67*BQ67)))+0.36186898),0)</f>
        <v>58</v>
      </c>
      <c r="BX67" s="1">
        <f>BV67-1</f>
        <v>57</v>
      </c>
      <c r="BZ67" s="6">
        <f>CC67/1.4142135623</f>
        <v>47.8643917775712</v>
      </c>
      <c r="CA67" s="6">
        <f>ROUND((BZ67-0.5),0)</f>
        <v>47</v>
      </c>
      <c r="CB67" s="7">
        <v>64.5</v>
      </c>
      <c r="CC67" s="7">
        <f>SQRT((93.5*93.5)-(CB67*CB67))</f>
        <v>67.6904720030818</v>
      </c>
      <c r="CD67" s="7">
        <f>CC67*CC67</f>
        <v>4582</v>
      </c>
      <c r="CE67" s="1">
        <f>ROUND((CC67+0.36186898),0)</f>
        <v>68</v>
      </c>
      <c r="CF67" s="1">
        <f>ROUND(((SQRT(CD67-(CA67*CA67)))+0.36186898),0)</f>
        <v>49</v>
      </c>
      <c r="CH67" s="1">
        <f>CF67-1</f>
        <v>48</v>
      </c>
      <c r="CJ67" s="6">
        <f>CM67/1.4142135623</f>
        <v>37.4966665204434</v>
      </c>
      <c r="CK67" s="6">
        <f>ROUND((CJ67-0.5),0)</f>
        <v>37</v>
      </c>
      <c r="CL67" s="7">
        <v>64.5</v>
      </c>
      <c r="CM67" s="7">
        <f>SQRT((83.5*83.5)-(CL67*CL67))</f>
        <v>53.028294334251406</v>
      </c>
      <c r="CN67" s="7">
        <f>CM67*CM67</f>
        <v>2811.9999999999995</v>
      </c>
      <c r="CO67" s="1">
        <f>ROUND((CM67+0.36186898),0)</f>
        <v>53</v>
      </c>
      <c r="CP67" s="1">
        <f>ROUND(((SQRT(CN67-(CK67*CK67)))+0.36186898),0)</f>
        <v>38</v>
      </c>
      <c r="CR67" s="1">
        <f>CP67-1</f>
        <v>37</v>
      </c>
    </row>
    <row r="68" spans="1:96" ht="12.75">
      <c r="A68" s="1">
        <v>98.138131010374</v>
      </c>
      <c r="B68" s="1">
        <f>A68*A68</f>
        <v>9631.09275820933</v>
      </c>
      <c r="C68" s="1">
        <f>(163.5*163.5)-B68</f>
        <v>17101.157241790672</v>
      </c>
      <c r="D68" s="1">
        <f>SQRT(C68)</f>
        <v>130.77139305593818</v>
      </c>
      <c r="E68" s="1">
        <f>ROUND(D68,0)</f>
        <v>131</v>
      </c>
      <c r="H68" s="6">
        <f>K68/1.4142135623</f>
        <v>105.92922165842594</v>
      </c>
      <c r="I68" s="6">
        <f>ROUND((H68-0.5),0)</f>
        <v>105</v>
      </c>
      <c r="J68" s="7">
        <v>65.5</v>
      </c>
      <c r="K68" s="7">
        <f>SQRT((163.5*163.5)-(J68*J68))</f>
        <v>149.80654191322887</v>
      </c>
      <c r="L68" s="7">
        <f>K68*K68</f>
        <v>22441.999999999996</v>
      </c>
      <c r="M68" s="1">
        <f>ROUND((K68+0.36186898),0)</f>
        <v>150</v>
      </c>
      <c r="N68" s="1">
        <f>ROUND(((SQRT(L68-(I68*I68)))+0.36186898),0)</f>
        <v>107</v>
      </c>
      <c r="P68" s="1">
        <f>N68-1</f>
        <v>106</v>
      </c>
      <c r="R68" s="6">
        <f>U68/1.4142135623</f>
        <v>98.16312953953786</v>
      </c>
      <c r="S68" s="6">
        <f>ROUND((R68-0.5),0)</f>
        <v>98</v>
      </c>
      <c r="T68" s="7">
        <v>65.5</v>
      </c>
      <c r="U68" s="7">
        <f>SQRT((153.5*153.5)-(T68*T68))</f>
        <v>138.8236291126262</v>
      </c>
      <c r="V68" s="7">
        <f>U68*U68</f>
        <v>19272</v>
      </c>
      <c r="W68" s="1">
        <f>ROUND((U68+0.36186898),0)</f>
        <v>139</v>
      </c>
      <c r="X68" s="1">
        <f>ROUND(((SQRT(V68-(S68*S68)))+0.36186898),0)</f>
        <v>99</v>
      </c>
      <c r="Z68" s="1">
        <f>X68-1</f>
        <v>98</v>
      </c>
      <c r="AB68" s="6">
        <f>AE68/1.4142135623</f>
        <v>90.28288874887967</v>
      </c>
      <c r="AC68" s="6">
        <f>ROUND((AB68-0.5),0)</f>
        <v>90</v>
      </c>
      <c r="AD68" s="7">
        <v>65.5</v>
      </c>
      <c r="AE68" s="7">
        <f>SQRT((143.5*143.5)-(AD68*AD68))</f>
        <v>127.67928571228772</v>
      </c>
      <c r="AF68" s="7">
        <f>AE68*AE68</f>
        <v>16302</v>
      </c>
      <c r="AG68" s="1">
        <f>ROUND((AE68+0.36186898),0)</f>
        <v>128</v>
      </c>
      <c r="AH68" s="1">
        <f>ROUND(((SQRT(AF68-(AC68*AC68)))+0.36186898),0)</f>
        <v>91</v>
      </c>
      <c r="AJ68" s="1">
        <f>AH68-1</f>
        <v>90</v>
      </c>
      <c r="AL68" s="6">
        <f>AO68/1.4142135623</f>
        <v>82.25569889496663</v>
      </c>
      <c r="AM68" s="6">
        <f>ROUND((AL68-0.5),0)</f>
        <v>82</v>
      </c>
      <c r="AN68" s="7">
        <v>65.5</v>
      </c>
      <c r="AO68" s="7">
        <f>SQRT((133.5*133.5)-(AN68*AN68))</f>
        <v>116.32712495372694</v>
      </c>
      <c r="AP68" s="7">
        <f>AO68*AO68</f>
        <v>13532</v>
      </c>
      <c r="AQ68" s="1">
        <f>ROUND((AO68+0.36186898),0)</f>
        <v>117</v>
      </c>
      <c r="AR68" s="1">
        <f>ROUND(((SQRT(AP68-(AM68*AM68)))+0.36186898),0)</f>
        <v>83</v>
      </c>
      <c r="AT68" s="1">
        <f>AR68-1</f>
        <v>82</v>
      </c>
      <c r="AV68" s="6">
        <f>AY68/1.4142135623</f>
        <v>74.0337760793449</v>
      </c>
      <c r="AW68" s="6">
        <f>ROUND((AV68-0.5),0)</f>
        <v>74</v>
      </c>
      <c r="AX68" s="7">
        <v>65.5</v>
      </c>
      <c r="AY68" s="7">
        <f>SQRT((123.5*123.5)-(AX68*AX68))</f>
        <v>104.69957019969088</v>
      </c>
      <c r="AZ68" s="7">
        <f>AY68*AY68</f>
        <v>10961.999999999998</v>
      </c>
      <c r="BA68" s="1">
        <f>ROUND((AY68+0.36186898),0)</f>
        <v>105</v>
      </c>
      <c r="BB68" s="5">
        <f>ROUND(((SQRT(AZ68-(AW68*AW68)))+0.36186898),0)</f>
        <v>74</v>
      </c>
      <c r="BC68" s="5">
        <v>75</v>
      </c>
      <c r="BD68" s="5">
        <v>74</v>
      </c>
      <c r="BF68" s="6">
        <f>BI68/1.4142135623</f>
        <v>65.54387843608346</v>
      </c>
      <c r="BG68" s="6">
        <f>ROUND((BF68-0.5),0)</f>
        <v>65</v>
      </c>
      <c r="BH68" s="7">
        <v>65.5</v>
      </c>
      <c r="BI68" s="7">
        <f>SQRT((113.5*113.5)-(BH68*BH68))</f>
        <v>92.69304181005174</v>
      </c>
      <c r="BJ68" s="7">
        <f>BI68*BI68</f>
        <v>8592</v>
      </c>
      <c r="BK68" s="1">
        <f>ROUND((BI68+0.36186898),0)</f>
        <v>93</v>
      </c>
      <c r="BL68" s="1">
        <f>ROUND(((SQRT(BJ68-(BG68*BG68)))+0.36186898),0)</f>
        <v>66</v>
      </c>
      <c r="BN68" s="1">
        <f>BL68-1</f>
        <v>65</v>
      </c>
      <c r="BP68" s="6">
        <f>BS68/1.4142135623</f>
        <v>56.66568626895758</v>
      </c>
      <c r="BQ68" s="6">
        <f>ROUND((BP68-0.5),0)</f>
        <v>56</v>
      </c>
      <c r="BR68" s="7">
        <v>65.5</v>
      </c>
      <c r="BS68" s="7">
        <f>SQRT((103.5*103.5)-(BR68*BR68))</f>
        <v>80.1373820385967</v>
      </c>
      <c r="BT68" s="7">
        <f>BS68*BS68</f>
        <v>6422.000000000001</v>
      </c>
      <c r="BU68" s="1">
        <f>ROUND((BS68+0.36186898),0)</f>
        <v>80</v>
      </c>
      <c r="BV68" s="1">
        <f>ROUND(((SQRT(BT68-(BQ68*BQ68)))+0.36186898),0)</f>
        <v>58</v>
      </c>
      <c r="BX68" s="1">
        <f>BV68-1</f>
        <v>57</v>
      </c>
      <c r="BZ68" s="6">
        <f>CC68/1.4142135623</f>
        <v>47.18050445078036</v>
      </c>
      <c r="CA68" s="6">
        <f>ROUND((BZ68-0.5),0)</f>
        <v>47</v>
      </c>
      <c r="CB68" s="7">
        <v>65.5</v>
      </c>
      <c r="CC68" s="7">
        <f>SQRT((93.5*93.5)-(CB68*CB68))</f>
        <v>66.7233092704491</v>
      </c>
      <c r="CD68" s="7">
        <f>CC68*CC68</f>
        <v>4452</v>
      </c>
      <c r="CE68" s="1">
        <f>ROUND((CC68+0.36186898),0)</f>
        <v>67</v>
      </c>
      <c r="CF68" s="1">
        <f>ROUND(((SQRT(CD68-(CA68*CA68)))+0.36186898),0)</f>
        <v>48</v>
      </c>
      <c r="CH68" s="1">
        <f>CF68-1</f>
        <v>47</v>
      </c>
      <c r="CJ68" s="6">
        <f>CM68/1.4142135623</f>
        <v>36.61966684909383</v>
      </c>
      <c r="CK68" s="6">
        <f>ROUND((CJ68-0.5),0)</f>
        <v>36</v>
      </c>
      <c r="CL68" s="7">
        <v>65.5</v>
      </c>
      <c r="CM68" s="7">
        <f>SQRT((83.5*83.5)-(CL68*CL68))</f>
        <v>51.78802950489621</v>
      </c>
      <c r="CN68" s="7">
        <f>CM68*CM68</f>
        <v>2682</v>
      </c>
      <c r="CO68" s="1">
        <f>ROUND((CM68+0.36186898),0)</f>
        <v>52</v>
      </c>
      <c r="CP68" s="1">
        <f>ROUND(((SQRT(CN68-(CK68*CK68)))+0.36186898),0)</f>
        <v>38</v>
      </c>
      <c r="CR68" s="1">
        <f>CP68-1</f>
        <v>37</v>
      </c>
    </row>
    <row r="69" spans="1:96" ht="12.75">
      <c r="A69" s="1">
        <v>97.138131010374</v>
      </c>
      <c r="B69" s="1">
        <f>A69*A69</f>
        <v>9435.816496188581</v>
      </c>
      <c r="C69" s="1">
        <f>(163.5*163.5)-B69</f>
        <v>17296.43350381142</v>
      </c>
      <c r="D69" s="1">
        <f>SQRT(C69)</f>
        <v>131.5159058966307</v>
      </c>
      <c r="E69" s="1">
        <f>ROUND(D69,0)</f>
        <v>132</v>
      </c>
      <c r="H69" s="6">
        <f>K69/1.4142135623</f>
        <v>105.61723344773387</v>
      </c>
      <c r="I69" s="6">
        <f>ROUND((H69-0.5),0)</f>
        <v>105</v>
      </c>
      <c r="J69" s="7">
        <v>66.5</v>
      </c>
      <c r="K69" s="7">
        <f>SQRT((163.5*163.5)-(J69*J69))</f>
        <v>149.36532395439042</v>
      </c>
      <c r="L69" s="7">
        <f>K69*K69</f>
        <v>22309.999999999996</v>
      </c>
      <c r="M69" s="1">
        <f>ROUND((K69+0.36186898),0)</f>
        <v>150</v>
      </c>
      <c r="N69" s="1">
        <f>ROUND(((SQRT(L69-(I69*I69)))+0.36186898),0)</f>
        <v>107</v>
      </c>
      <c r="P69" s="1">
        <f>N69-1</f>
        <v>106</v>
      </c>
      <c r="R69" s="6">
        <f>U69/1.4142135623</f>
        <v>97.82637681622104</v>
      </c>
      <c r="S69" s="6">
        <f>ROUND((R69-0.5),0)</f>
        <v>97</v>
      </c>
      <c r="T69" s="7">
        <v>66.5</v>
      </c>
      <c r="U69" s="7">
        <f>SQRT((153.5*153.5)-(T69*T69))</f>
        <v>138.3473888441701</v>
      </c>
      <c r="V69" s="7">
        <f>U69*U69</f>
        <v>19140</v>
      </c>
      <c r="W69" s="1">
        <f>ROUND((U69+0.36186898),0)</f>
        <v>139</v>
      </c>
      <c r="X69" s="1">
        <f>ROUND(((SQRT(V69-(S69*S69)))+0.36186898),0)</f>
        <v>99</v>
      </c>
      <c r="Z69" s="1">
        <f>X69-1</f>
        <v>98</v>
      </c>
      <c r="AB69" s="6">
        <f>AE69/1.4142135623</f>
        <v>89.91662805530333</v>
      </c>
      <c r="AC69" s="6">
        <f>ROUND((AB69-0.5),0)</f>
        <v>89</v>
      </c>
      <c r="AD69" s="7">
        <v>66.5</v>
      </c>
      <c r="AE69" s="7">
        <f>SQRT((143.5*143.5)-(AD69*AD69))</f>
        <v>127.16131487209465</v>
      </c>
      <c r="AF69" s="7">
        <f>AE69*AE69</f>
        <v>16170</v>
      </c>
      <c r="AG69" s="1">
        <f>ROUND((AE69+0.36186898),0)</f>
        <v>128</v>
      </c>
      <c r="AH69" s="1">
        <f>ROUND(((SQRT(AF69-(AC69*AC69)))+0.36186898),0)</f>
        <v>91</v>
      </c>
      <c r="AJ69" s="1">
        <f>AH69-1</f>
        <v>90</v>
      </c>
      <c r="AL69" s="6">
        <f>AO69/1.4142135623</f>
        <v>81.85352772295518</v>
      </c>
      <c r="AM69" s="6">
        <f>ROUND((AL69-0.5),0)</f>
        <v>81</v>
      </c>
      <c r="AN69" s="7">
        <v>66.5</v>
      </c>
      <c r="AO69" s="7">
        <f>SQRT((133.5*133.5)-(AN69*AN69))</f>
        <v>115.75836902790225</v>
      </c>
      <c r="AP69" s="7">
        <f>AO69*AO69</f>
        <v>13399.999999999998</v>
      </c>
      <c r="AQ69" s="1">
        <f>ROUND((AO69+0.36186898),0)</f>
        <v>116</v>
      </c>
      <c r="AR69" s="1">
        <f>ROUND(((SQRT(AP69-(AM69*AM69)))+0.36186898),0)</f>
        <v>83</v>
      </c>
      <c r="AT69" s="1">
        <f>AR69-1</f>
        <v>82</v>
      </c>
      <c r="AV69" s="6">
        <f>AY69/1.4142135623</f>
        <v>73.58668358174432</v>
      </c>
      <c r="AW69" s="6">
        <f>ROUND((AV69-0.5),0)</f>
        <v>73</v>
      </c>
      <c r="AX69" s="7">
        <v>66.5</v>
      </c>
      <c r="AY69" s="7">
        <f>SQRT((123.5*123.5)-(AX69*AX69))</f>
        <v>104.06728592598157</v>
      </c>
      <c r="AZ69" s="7">
        <f>AY69*AY69</f>
        <v>10830</v>
      </c>
      <c r="BA69" s="1">
        <f>ROUND((AY69+0.36186898),0)</f>
        <v>104</v>
      </c>
      <c r="BB69" s="1">
        <f>ROUND(((SQRT(AZ69-(AW69*AW69)))+0.36186898),0)</f>
        <v>75</v>
      </c>
      <c r="BD69" s="1">
        <f>BB69-1</f>
        <v>74</v>
      </c>
      <c r="BF69" s="6">
        <f>BI69/1.4142135623</f>
        <v>65.03845016939798</v>
      </c>
      <c r="BG69" s="6">
        <f>ROUND((BF69-0.5),0)</f>
        <v>65</v>
      </c>
      <c r="BH69" s="7">
        <v>66.5</v>
      </c>
      <c r="BI69" s="7">
        <f>SQRT((113.5*113.5)-(BH69*BH69))</f>
        <v>91.97825830053534</v>
      </c>
      <c r="BJ69" s="7">
        <f>BI69*BI69</f>
        <v>8459.999999999998</v>
      </c>
      <c r="BK69" s="1">
        <f>ROUND((BI69+0.36186898),0)</f>
        <v>92</v>
      </c>
      <c r="BL69" s="5">
        <f>ROUND(((SQRT(BJ69-(BG69*BG69)))+0.36186898),0)</f>
        <v>65</v>
      </c>
      <c r="BM69" s="5">
        <v>66</v>
      </c>
      <c r="BN69" s="5">
        <v>64</v>
      </c>
      <c r="BP69" s="6">
        <f>BS69/1.4142135623</f>
        <v>56.08029957413838</v>
      </c>
      <c r="BQ69" s="6">
        <f>ROUND((BP69-0.5),0)</f>
        <v>56</v>
      </c>
      <c r="BR69" s="7">
        <v>66.5</v>
      </c>
      <c r="BS69" s="7">
        <f>SQRT((103.5*103.5)-(BR69*BR69))</f>
        <v>79.30952023559341</v>
      </c>
      <c r="BT69" s="7">
        <f>BS69*BS69</f>
        <v>6290.000000000001</v>
      </c>
      <c r="BU69" s="1">
        <f>ROUND((BS69+0.36186898),0)</f>
        <v>80</v>
      </c>
      <c r="BV69" s="1">
        <f>ROUND(((SQRT(BT69-(BQ69*BQ69)))+0.36186898),0)</f>
        <v>57</v>
      </c>
      <c r="BX69" s="1">
        <f>BV69-1</f>
        <v>56</v>
      </c>
      <c r="BZ69" s="6">
        <f>CC69/1.4142135623</f>
        <v>46.47580015689115</v>
      </c>
      <c r="CA69" s="6">
        <f>ROUND((BZ69-0.5),0)</f>
        <v>46</v>
      </c>
      <c r="CB69" s="7">
        <v>66.5</v>
      </c>
      <c r="CC69" s="7">
        <f>SQRT((93.5*93.5)-(CB69*CB69))</f>
        <v>65.72670690061993</v>
      </c>
      <c r="CD69" s="7">
        <f>CC69*CC69</f>
        <v>4320</v>
      </c>
      <c r="CE69" s="1">
        <f>ROUND((CC69+0.36186898),0)</f>
        <v>66</v>
      </c>
      <c r="CF69" s="1">
        <f>ROUND(((SQRT(CD69-(CA69*CA69)))+0.36186898),0)</f>
        <v>47</v>
      </c>
      <c r="CH69" s="1">
        <f>CF69-1</f>
        <v>46</v>
      </c>
      <c r="CJ69" s="6">
        <f>CM69/1.4142135623</f>
        <v>35.70714214455981</v>
      </c>
      <c r="CK69" s="6">
        <f>ROUND((CJ69-0.5),0)</f>
        <v>35</v>
      </c>
      <c r="CL69" s="7">
        <v>66.5</v>
      </c>
      <c r="CM69" s="7">
        <f>SQRT((83.5*83.5)-(CL69*CL69))</f>
        <v>50.49752469181039</v>
      </c>
      <c r="CN69" s="7">
        <f>CM69*CM69</f>
        <v>2550</v>
      </c>
      <c r="CO69" s="1">
        <f>ROUND((CM69+0.36186898),0)</f>
        <v>51</v>
      </c>
      <c r="CP69" s="1">
        <f>ROUND(((SQRT(CN69-(CK69*CK69)))+0.36186898),0)</f>
        <v>37</v>
      </c>
      <c r="CR69" s="1">
        <f>CP69-1</f>
        <v>36</v>
      </c>
    </row>
    <row r="70" spans="1:96" ht="12.75">
      <c r="A70" s="1">
        <v>96.138131010374</v>
      </c>
      <c r="B70" s="1">
        <f>A70*A70</f>
        <v>9242.540234167835</v>
      </c>
      <c r="C70" s="1">
        <f>(163.5*163.5)-B70</f>
        <v>17489.709765832165</v>
      </c>
      <c r="D70" s="1">
        <f>SQRT(C70)</f>
        <v>132.24866640473985</v>
      </c>
      <c r="E70" s="1">
        <f>ROUND(D70,0)</f>
        <v>132</v>
      </c>
      <c r="H70" s="6">
        <f>K70/1.4142135623</f>
        <v>105.29957265414798</v>
      </c>
      <c r="I70" s="6">
        <f>ROUND((H70-0.5),0)</f>
        <v>105</v>
      </c>
      <c r="J70" s="7">
        <v>67.5</v>
      </c>
      <c r="K70" s="7">
        <f>SQRT((163.5*163.5)-(J70*J70))</f>
        <v>148.91608375189028</v>
      </c>
      <c r="L70" s="7">
        <f>K70*K70</f>
        <v>22176</v>
      </c>
      <c r="M70" s="1">
        <f>ROUND((K70+0.36186898),0)</f>
        <v>149</v>
      </c>
      <c r="N70" s="1">
        <f>ROUND(((SQRT(L70-(I70*I70)))+0.36186898),0)</f>
        <v>106</v>
      </c>
      <c r="P70" s="1">
        <f>N70-1</f>
        <v>105</v>
      </c>
      <c r="R70" s="6">
        <f>U70/1.4142135623</f>
        <v>97.48333191362688</v>
      </c>
      <c r="S70" s="6">
        <f>ROUND((R70-0.5),0)</f>
        <v>97</v>
      </c>
      <c r="T70" s="7">
        <v>67.5</v>
      </c>
      <c r="U70" s="7">
        <f>SQRT((153.5*153.5)-(T70*T70))</f>
        <v>137.86225009044355</v>
      </c>
      <c r="V70" s="7">
        <f>U70*U70</f>
        <v>19006.000000000004</v>
      </c>
      <c r="W70" s="1">
        <f>ROUND((U70+0.36186898),0)</f>
        <v>138</v>
      </c>
      <c r="X70" s="1">
        <f>ROUND(((SQRT(V70-(S70*S70)))+0.36186898),0)</f>
        <v>98</v>
      </c>
      <c r="Z70" s="1">
        <f>X70-1</f>
        <v>97</v>
      </c>
      <c r="AB70" s="6">
        <f>AE70/1.4142135623</f>
        <v>89.54328562672265</v>
      </c>
      <c r="AC70" s="6">
        <f>ROUND((AB70-0.5),0)</f>
        <v>89</v>
      </c>
      <c r="AD70" s="7">
        <v>67.5</v>
      </c>
      <c r="AE70" s="7">
        <f>SQRT((143.5*143.5)-(AD70*AD70))</f>
        <v>126.63332894621384</v>
      </c>
      <c r="AF70" s="7">
        <f>AE70*AE70</f>
        <v>16036</v>
      </c>
      <c r="AG70" s="1">
        <f>ROUND((AE70+0.36186898),0)</f>
        <v>127</v>
      </c>
      <c r="AH70" s="1">
        <f>ROUND(((SQRT(AF70-(AC70*AC70)))+0.36186898),0)</f>
        <v>90</v>
      </c>
      <c r="AJ70" s="1">
        <f>AH70-1</f>
        <v>89</v>
      </c>
      <c r="AL70" s="6">
        <f>AO70/1.4142135623</f>
        <v>81.44323176719884</v>
      </c>
      <c r="AM70" s="6">
        <f>ROUND((AL70-0.5),0)</f>
        <v>81</v>
      </c>
      <c r="AN70" s="7">
        <v>67.5</v>
      </c>
      <c r="AO70" s="7">
        <f>SQRT((133.5*133.5)-(AN70*AN70))</f>
        <v>115.17812292271479</v>
      </c>
      <c r="AP70" s="7">
        <f>AO70*AO70</f>
        <v>13265.999999999998</v>
      </c>
      <c r="AQ70" s="1">
        <f>ROUND((AO70+0.36186898),0)</f>
        <v>116</v>
      </c>
      <c r="AR70" s="1">
        <f>ROUND(((SQRT(AP70-(AM70*AM70)))+0.36186898),0)</f>
        <v>82</v>
      </c>
      <c r="AT70" s="1">
        <f>AR70-1</f>
        <v>81</v>
      </c>
      <c r="AV70" s="6">
        <f>AY70/1.4142135623</f>
        <v>73.13002119890868</v>
      </c>
      <c r="AW70" s="6">
        <f>ROUND((AV70-0.5),0)</f>
        <v>73</v>
      </c>
      <c r="AX70" s="7">
        <v>67.5</v>
      </c>
      <c r="AY70" s="7">
        <f>SQRT((123.5*123.5)-(AX70*AX70))</f>
        <v>103.42146779078317</v>
      </c>
      <c r="AZ70" s="7">
        <f>AY70*AY70</f>
        <v>10696</v>
      </c>
      <c r="BA70" s="1">
        <f>ROUND((AY70+0.36186898),0)</f>
        <v>104</v>
      </c>
      <c r="BB70" s="1">
        <f>ROUND(((SQRT(AZ70-(AW70*AW70)))+0.36186898),0)</f>
        <v>74</v>
      </c>
      <c r="BD70" s="1">
        <f>BB70-1</f>
        <v>73</v>
      </c>
      <c r="BF70" s="6">
        <f>BI70/1.4142135623</f>
        <v>64.521314311089</v>
      </c>
      <c r="BG70" s="6">
        <f>ROUND((BF70-0.5),0)</f>
        <v>64</v>
      </c>
      <c r="BH70" s="7">
        <v>67.5</v>
      </c>
      <c r="BI70" s="7">
        <f>SQRT((113.5*113.5)-(BH70*BH70))</f>
        <v>91.24691775616314</v>
      </c>
      <c r="BJ70" s="7">
        <f>BI70*BI70</f>
        <v>8326</v>
      </c>
      <c r="BK70" s="1">
        <f>ROUND((BI70+0.36186898),0)</f>
        <v>92</v>
      </c>
      <c r="BL70" s="1">
        <f>ROUND(((SQRT(BJ70-(BG70*BG70)))+0.36186898),0)</f>
        <v>65</v>
      </c>
      <c r="BN70" s="1">
        <f>BL70-1</f>
        <v>64</v>
      </c>
      <c r="BP70" s="6">
        <f>BS70/1.4142135623</f>
        <v>55.47972602958831</v>
      </c>
      <c r="BQ70" s="6">
        <f>ROUND((BP70-0.5),0)</f>
        <v>55</v>
      </c>
      <c r="BR70" s="7">
        <v>67.5</v>
      </c>
      <c r="BS70" s="7">
        <f>SQRT((103.5*103.5)-(BR70*BR70))</f>
        <v>78.46018098373213</v>
      </c>
      <c r="BT70" s="7">
        <f>BS70*BS70</f>
        <v>6156.000000000001</v>
      </c>
      <c r="BU70" s="1">
        <f>ROUND((BS70+0.36186898),0)</f>
        <v>79</v>
      </c>
      <c r="BV70" s="1">
        <f>ROUND(((SQRT(BT70-(BQ70*BQ70)))+0.36186898),0)</f>
        <v>56</v>
      </c>
      <c r="BX70" s="1">
        <f>BV70-1</f>
        <v>55</v>
      </c>
      <c r="BZ70" s="6">
        <f>CC70/1.4142135623</f>
        <v>45.749316937156095</v>
      </c>
      <c r="CA70" s="6">
        <f>ROUND((BZ70-0.5),0)</f>
        <v>45</v>
      </c>
      <c r="CB70" s="7">
        <v>67.5</v>
      </c>
      <c r="CC70" s="7">
        <f>SQRT((93.5*93.5)-(CB70*CB70))</f>
        <v>64.69930447848725</v>
      </c>
      <c r="CD70" s="7">
        <f>CC70*CC70</f>
        <v>4186</v>
      </c>
      <c r="CE70" s="1">
        <f>ROUND((CC70+0.36186898),0)</f>
        <v>65</v>
      </c>
      <c r="CF70" s="1">
        <f>ROUND(((SQRT(CD70-(CA70*CA70)))+0.36186898),0)</f>
        <v>47</v>
      </c>
      <c r="CH70" s="1">
        <f>CF70-1</f>
        <v>46</v>
      </c>
      <c r="CJ70" s="6">
        <f>CM70/1.4142135623</f>
        <v>34.75629439576195</v>
      </c>
      <c r="CK70" s="6">
        <f>ROUND((CJ70-0.5),0)</f>
        <v>34</v>
      </c>
      <c r="CL70" s="7">
        <v>67.5</v>
      </c>
      <c r="CM70" s="7">
        <f>SQRT((83.5*83.5)-(CL70*CL70))</f>
        <v>49.15282290977803</v>
      </c>
      <c r="CN70" s="7">
        <f>CM70*CM70</f>
        <v>2416</v>
      </c>
      <c r="CO70" s="1">
        <f>ROUND((CM70+0.36186898),0)</f>
        <v>50</v>
      </c>
      <c r="CP70" s="1">
        <f>ROUND(((SQRT(CN70-(CK70*CK70)))+0.36186898),0)</f>
        <v>36</v>
      </c>
      <c r="CR70" s="1">
        <f>CP70-1</f>
        <v>35</v>
      </c>
    </row>
    <row r="71" spans="1:96" ht="12.75">
      <c r="A71" s="1">
        <v>95.138131010374</v>
      </c>
      <c r="B71" s="1">
        <f>A71*A71</f>
        <v>9051.263972147086</v>
      </c>
      <c r="C71" s="1">
        <f>(163.5*163.5)-B71</f>
        <v>17680.986027852916</v>
      </c>
      <c r="D71" s="1">
        <f>SQRT(C71)</f>
        <v>132.96986887206032</v>
      </c>
      <c r="E71" s="1">
        <f>ROUND(D71,0)</f>
        <v>133</v>
      </c>
      <c r="H71" s="6">
        <f>K71/1.4142135623</f>
        <v>104.97618778151147</v>
      </c>
      <c r="I71" s="6">
        <f>ROUND((H71-0.5),0)</f>
        <v>104</v>
      </c>
      <c r="J71" s="7">
        <v>68.5</v>
      </c>
      <c r="K71" s="7">
        <f>SQRT((163.5*163.5)-(J71*J71))</f>
        <v>148.45874847916508</v>
      </c>
      <c r="L71" s="7">
        <f>K71*K71</f>
        <v>22040</v>
      </c>
      <c r="M71" s="1">
        <f>ROUND((K71+0.36186898),0)</f>
        <v>149</v>
      </c>
      <c r="N71" s="1">
        <f>ROUND(((SQRT(L71-(I71*I71)))+0.36186898),0)</f>
        <v>106</v>
      </c>
      <c r="P71" s="1">
        <f>N71-1</f>
        <v>105</v>
      </c>
      <c r="R71" s="6">
        <f>U71/1.4142135623</f>
        <v>97.13392816609094</v>
      </c>
      <c r="S71" s="6">
        <f>ROUND((R71-0.5),0)</f>
        <v>97</v>
      </c>
      <c r="T71" s="7">
        <v>68.5</v>
      </c>
      <c r="U71" s="7">
        <f>SQRT((153.5*153.5)-(T71*T71))</f>
        <v>137.36811857195977</v>
      </c>
      <c r="V71" s="7">
        <f>U71*U71</f>
        <v>18870</v>
      </c>
      <c r="W71" s="1">
        <f>ROUND((U71+0.36186898),0)</f>
        <v>138</v>
      </c>
      <c r="X71" s="1">
        <f>ROUND(((SQRT(V71-(S71*S71)))+0.36186898),0)</f>
        <v>98</v>
      </c>
      <c r="Z71" s="1">
        <f>X71-1</f>
        <v>97</v>
      </c>
      <c r="AB71" s="6">
        <f>AE71/1.4142135623</f>
        <v>89.1627725052435</v>
      </c>
      <c r="AC71" s="6">
        <f>ROUND((AB71-0.5),0)</f>
        <v>89</v>
      </c>
      <c r="AD71" s="7">
        <v>68.5</v>
      </c>
      <c r="AE71" s="7">
        <f>SQRT((143.5*143.5)-(AD71*AD71))</f>
        <v>126.09520212918491</v>
      </c>
      <c r="AF71" s="7">
        <f>AE71*AE71</f>
        <v>15900</v>
      </c>
      <c r="AG71" s="1">
        <f>ROUND((AE71+0.36186898),0)</f>
        <v>126</v>
      </c>
      <c r="AH71" s="1">
        <f>ROUND(((SQRT(AF71-(AC71*AC71)))+0.36186898),0)</f>
        <v>90</v>
      </c>
      <c r="AJ71" s="1">
        <f>AH71-1</f>
        <v>89</v>
      </c>
      <c r="AL71" s="6">
        <f>AO71/1.4142135623</f>
        <v>81.02468760000643</v>
      </c>
      <c r="AM71" s="6">
        <f>ROUND((AL71-0.5),0)</f>
        <v>81</v>
      </c>
      <c r="AN71" s="7">
        <v>68.5</v>
      </c>
      <c r="AO71" s="7">
        <f>SQRT((133.5*133.5)-(AN71*AN71))</f>
        <v>114.58621208504974</v>
      </c>
      <c r="AP71" s="7">
        <f>AO71*AO71</f>
        <v>13129.999999999998</v>
      </c>
      <c r="AQ71" s="1">
        <f>ROUND((AO71+0.36186898),0)</f>
        <v>115</v>
      </c>
      <c r="AR71" s="5">
        <f>ROUND(((SQRT(AP71-(AM71*AM71)))+0.36186898),0)</f>
        <v>81</v>
      </c>
      <c r="AS71" s="5">
        <v>82</v>
      </c>
      <c r="AT71" s="5">
        <v>81</v>
      </c>
      <c r="AV71" s="6">
        <f>AY71/1.4142135623</f>
        <v>72.66360850209549</v>
      </c>
      <c r="AW71" s="6">
        <f>ROUND((AV71-0.5),0)</f>
        <v>72</v>
      </c>
      <c r="AX71" s="7">
        <v>68.5</v>
      </c>
      <c r="AY71" s="7">
        <f>SQRT((123.5*123.5)-(AX71*AX71))</f>
        <v>102.76186062932103</v>
      </c>
      <c r="AZ71" s="7">
        <f>AY71*AY71</f>
        <v>10560</v>
      </c>
      <c r="BA71" s="1">
        <f>ROUND((AY71+0.36186898),0)</f>
        <v>103</v>
      </c>
      <c r="BB71" s="1">
        <f>ROUND(((SQRT(AZ71-(AW71*AW71)))+0.36186898),0)</f>
        <v>74</v>
      </c>
      <c r="BD71" s="1">
        <f>BB71-1</f>
        <v>73</v>
      </c>
      <c r="BF71" s="6">
        <f>BI71/1.4142135623</f>
        <v>63.99218702641212</v>
      </c>
      <c r="BG71" s="6">
        <f>ROUND((BF71-0.5),0)</f>
        <v>63</v>
      </c>
      <c r="BH71" s="7">
        <v>68.5</v>
      </c>
      <c r="BI71" s="7">
        <f>SQRT((113.5*113.5)-(BH71*BH71))</f>
        <v>90.49861877399013</v>
      </c>
      <c r="BJ71" s="7">
        <f>BI71*BI71</f>
        <v>8189.999999999999</v>
      </c>
      <c r="BK71" s="1">
        <f>ROUND((BI71+0.36186898),0)</f>
        <v>91</v>
      </c>
      <c r="BL71" s="1">
        <f>ROUND(((SQRT(BJ71-(BG71*BG71)))+0.36186898),0)</f>
        <v>65</v>
      </c>
      <c r="BN71" s="1">
        <f>BL71-1</f>
        <v>64</v>
      </c>
      <c r="BP71" s="6">
        <f>BS71/1.4142135623</f>
        <v>54.86346690021649</v>
      </c>
      <c r="BQ71" s="6">
        <f>ROUND((BP71-0.5),0)</f>
        <v>54</v>
      </c>
      <c r="BR71" s="7">
        <v>68.5</v>
      </c>
      <c r="BS71" s="7">
        <f>SQRT((103.5*103.5)-(BR71*BR71))</f>
        <v>77.5886589650833</v>
      </c>
      <c r="BT71" s="7">
        <f>BS71*BS71</f>
        <v>6020.000000000001</v>
      </c>
      <c r="BU71" s="1">
        <f>ROUND((BS71+0.36186898),0)</f>
        <v>78</v>
      </c>
      <c r="BV71" s="1">
        <f>ROUND(((SQRT(BT71-(BQ71*BQ71)))+0.36186898),0)</f>
        <v>56</v>
      </c>
      <c r="BX71" s="1">
        <f>BV71-1</f>
        <v>55</v>
      </c>
      <c r="BZ71" s="6">
        <f>CC71/1.4142135623</f>
        <v>45.00000000232587</v>
      </c>
      <c r="CA71" s="6">
        <f>ROUND((BZ71-0.5),0)</f>
        <v>45</v>
      </c>
      <c r="CB71" s="7">
        <v>68.5</v>
      </c>
      <c r="CC71" s="7">
        <f>SQRT((93.5*93.5)-(CB71*CB71))</f>
        <v>63.63961030678928</v>
      </c>
      <c r="CD71" s="7">
        <f>CC71*CC71</f>
        <v>4050.0000000000005</v>
      </c>
      <c r="CE71" s="1">
        <f>ROUND((CC71+0.36186898),0)</f>
        <v>64</v>
      </c>
      <c r="CF71" s="5">
        <f>ROUND(((SQRT(CD71-(CA71*CA71)))+0.36186898),0)</f>
        <v>45</v>
      </c>
      <c r="CG71" s="5">
        <v>46</v>
      </c>
      <c r="CH71" s="5">
        <v>45</v>
      </c>
      <c r="CJ71" s="6">
        <f>CM71/1.4142135623</f>
        <v>33.76388603401339</v>
      </c>
      <c r="CK71" s="6">
        <f>ROUND((CJ71-0.5),0)</f>
        <v>33</v>
      </c>
      <c r="CL71" s="7">
        <v>68.5</v>
      </c>
      <c r="CM71" s="7">
        <f>SQRT((83.5*83.5)-(CL71*CL71))</f>
        <v>47.74934554525329</v>
      </c>
      <c r="CN71" s="7">
        <f>CM71*CM71</f>
        <v>2280.0000000000005</v>
      </c>
      <c r="CO71" s="1">
        <f>ROUND((CM71+0.36186898),0)</f>
        <v>48</v>
      </c>
      <c r="CP71" s="1">
        <f>ROUND(((SQRT(CN71-(CK71*CK71)))+0.36186898),0)</f>
        <v>35</v>
      </c>
      <c r="CR71" s="1">
        <f>CP71-1</f>
        <v>34</v>
      </c>
    </row>
    <row r="72" spans="1:96" ht="12.75">
      <c r="A72" s="1">
        <v>94.138131010374</v>
      </c>
      <c r="B72" s="1">
        <f>A72*A72</f>
        <v>8861.98771012634</v>
      </c>
      <c r="C72" s="1">
        <f>(163.5*163.5)-B72</f>
        <v>17870.26228987366</v>
      </c>
      <c r="D72" s="1">
        <f>SQRT(C72)</f>
        <v>133.67970036573863</v>
      </c>
      <c r="E72" s="1">
        <f>ROUND(D72,0)</f>
        <v>134</v>
      </c>
      <c r="H72" s="6">
        <f>K72/1.4142135623</f>
        <v>104.64702576343021</v>
      </c>
      <c r="I72" s="6">
        <f>ROUND((H72-0.5),0)</f>
        <v>104</v>
      </c>
      <c r="J72" s="7">
        <v>69.5</v>
      </c>
      <c r="K72" s="7">
        <f>SQRT((163.5*163.5)-(J72*J72))</f>
        <v>147.99324308900052</v>
      </c>
      <c r="L72" s="7">
        <f>K72*K72</f>
        <v>21902</v>
      </c>
      <c r="M72" s="1">
        <f>ROUND((K72+0.36186898),0)</f>
        <v>148</v>
      </c>
      <c r="N72" s="1">
        <f>ROUND(((SQRT(L72-(I72*I72)))+0.36186898),0)</f>
        <v>106</v>
      </c>
      <c r="P72" s="1">
        <f>N72-1</f>
        <v>105</v>
      </c>
      <c r="R72" s="6">
        <f>U72/1.4142135623</f>
        <v>96.77809670048374</v>
      </c>
      <c r="S72" s="6">
        <f>ROUND((R72-0.5),0)</f>
        <v>96</v>
      </c>
      <c r="T72" s="7">
        <v>69.5</v>
      </c>
      <c r="U72" s="7">
        <f>SQRT((153.5*153.5)-(T72*T72))</f>
        <v>136.864896887405</v>
      </c>
      <c r="V72" s="7">
        <f>U72*U72</f>
        <v>18732</v>
      </c>
      <c r="W72" s="1">
        <f>ROUND((U72+0.36186898),0)</f>
        <v>137</v>
      </c>
      <c r="X72" s="1">
        <f>ROUND(((SQRT(V72-(S72*S72)))+0.36186898),0)</f>
        <v>98</v>
      </c>
      <c r="Z72" s="1">
        <f>X72-1</f>
        <v>97</v>
      </c>
      <c r="AB72" s="6">
        <f>AE72/1.4142135623</f>
        <v>88.77499648445318</v>
      </c>
      <c r="AC72" s="6">
        <f>ROUND((AB72-0.5),0)</f>
        <v>88</v>
      </c>
      <c r="AD72" s="7">
        <v>69.5</v>
      </c>
      <c r="AE72" s="7">
        <f>SQRT((143.5*143.5)-(AD72*AD72))</f>
        <v>125.54680402144851</v>
      </c>
      <c r="AF72" s="7">
        <f>AE72*AE72</f>
        <v>15762</v>
      </c>
      <c r="AG72" s="1">
        <f>ROUND((AE72+0.36186898),0)</f>
        <v>126</v>
      </c>
      <c r="AH72" s="1">
        <f>ROUND(((SQRT(AF72-(AC72*AC72)))+0.36186898),0)</f>
        <v>90</v>
      </c>
      <c r="AJ72" s="1">
        <f>AH72-1</f>
        <v>89</v>
      </c>
      <c r="AL72" s="6">
        <f>AO72/1.4142135623</f>
        <v>80.5977667226053</v>
      </c>
      <c r="AM72" s="6">
        <f>ROUND((AL72-0.5),0)</f>
        <v>80</v>
      </c>
      <c r="AN72" s="7">
        <v>69.5</v>
      </c>
      <c r="AO72" s="7">
        <f>SQRT((133.5*133.5)-(AN72*AN72))</f>
        <v>113.98245479020005</v>
      </c>
      <c r="AP72" s="7">
        <f>AO72*AO72</f>
        <v>12991.999999999998</v>
      </c>
      <c r="AQ72" s="1">
        <f>ROUND((AO72+0.36186898),0)</f>
        <v>114</v>
      </c>
      <c r="AR72" s="1">
        <f>ROUND(((SQRT(AP72-(AM72*AM72)))+0.36186898),0)</f>
        <v>82</v>
      </c>
      <c r="AT72" s="1">
        <f>AR72-1</f>
        <v>81</v>
      </c>
      <c r="AV72" s="6">
        <f>AY72/1.4142135623</f>
        <v>72.18725649682685</v>
      </c>
      <c r="AW72" s="6">
        <f>ROUND((AV72-0.5),0)</f>
        <v>72</v>
      </c>
      <c r="AX72" s="7">
        <v>69.5</v>
      </c>
      <c r="AY72" s="7">
        <f>SQRT((123.5*123.5)-(AX72*AX72))</f>
        <v>102.08819716304133</v>
      </c>
      <c r="AZ72" s="7">
        <f>AY72*AY72</f>
        <v>10422</v>
      </c>
      <c r="BA72" s="1">
        <f>ROUND((AY72+0.36186898),0)</f>
        <v>102</v>
      </c>
      <c r="BB72" s="1">
        <f>ROUND(((SQRT(AZ72-(AW72*AW72)))+0.36186898),0)</f>
        <v>73</v>
      </c>
      <c r="BD72" s="1">
        <f>BB72-1</f>
        <v>72</v>
      </c>
      <c r="BF72" s="6">
        <f>BI72/1.4142135623</f>
        <v>63.45076832014074</v>
      </c>
      <c r="BG72" s="6">
        <f>ROUND((BF72-0.5),0)</f>
        <v>63</v>
      </c>
      <c r="BH72" s="7">
        <v>69.5</v>
      </c>
      <c r="BI72" s="7">
        <f>SQRT((113.5*113.5)-(BH72*BH72))</f>
        <v>89.73293709669822</v>
      </c>
      <c r="BJ72" s="7">
        <f>BI72*BI72</f>
        <v>8052</v>
      </c>
      <c r="BK72" s="1">
        <f>ROUND((BI72+0.36186898),0)</f>
        <v>90</v>
      </c>
      <c r="BL72" s="1">
        <f>ROUND(((SQRT(BJ72-(BG72*BG72)))+0.36186898),0)</f>
        <v>64</v>
      </c>
      <c r="BN72" s="1">
        <f>BL72-1</f>
        <v>63</v>
      </c>
      <c r="BP72" s="6">
        <f>BS72/1.4142135623</f>
        <v>54.23098745462798</v>
      </c>
      <c r="BQ72" s="6">
        <f>ROUND((BP72-0.5),0)</f>
        <v>54</v>
      </c>
      <c r="BR72" s="7">
        <v>69.5</v>
      </c>
      <c r="BS72" s="7">
        <f>SQRT((103.5*103.5)-(BR72*BR72))</f>
        <v>76.69419795525604</v>
      </c>
      <c r="BT72" s="7">
        <f>BS72*BS72</f>
        <v>5882</v>
      </c>
      <c r="BU72" s="1">
        <f>ROUND((BS72+0.36186898),0)</f>
        <v>77</v>
      </c>
      <c r="BV72" s="1">
        <f>ROUND(((SQRT(BT72-(BQ72*BQ72)))+0.36186898),0)</f>
        <v>55</v>
      </c>
      <c r="BX72" s="1">
        <f>BV72-1</f>
        <v>54</v>
      </c>
      <c r="BZ72" s="6">
        <f>CC72/1.4142135623</f>
        <v>44.22668877727786</v>
      </c>
      <c r="CA72" s="6">
        <f>ROUND((BZ72-0.5),0)</f>
        <v>44</v>
      </c>
      <c r="CB72" s="7">
        <v>69.5</v>
      </c>
      <c r="CC72" s="7">
        <f>SQRT((93.5*93.5)-(CB72*CB72))</f>
        <v>62.545983084447556</v>
      </c>
      <c r="CD72" s="7">
        <f>CC72*CC72</f>
        <v>3912</v>
      </c>
      <c r="CE72" s="1">
        <f>ROUND((CC72+0.36186898),0)</f>
        <v>63</v>
      </c>
      <c r="CF72" s="1">
        <f>ROUND(((SQRT(CD72-(CA72*CA72)))+0.36186898),0)</f>
        <v>45</v>
      </c>
      <c r="CH72" s="1">
        <f>CF72-1</f>
        <v>44</v>
      </c>
      <c r="CJ72" s="6">
        <f>CM72/1.4142135623</f>
        <v>32.726136345598626</v>
      </c>
      <c r="CK72" s="6">
        <f>ROUND((CJ72-0.5),0)</f>
        <v>32</v>
      </c>
      <c r="CL72" s="7">
        <v>69.5</v>
      </c>
      <c r="CM72" s="7">
        <f>SQRT((83.5*83.5)-(CL72*CL72))</f>
        <v>46.281745861624536</v>
      </c>
      <c r="CN72" s="7">
        <f>CM72*CM72</f>
        <v>2142</v>
      </c>
      <c r="CO72" s="1">
        <f>ROUND((CM72+0.36186898),0)</f>
        <v>47</v>
      </c>
      <c r="CP72" s="1">
        <f>ROUND(((SQRT(CN72-(CK72*CK72)))+0.36186898),0)</f>
        <v>34</v>
      </c>
      <c r="CR72" s="1">
        <f>CP72-1</f>
        <v>33</v>
      </c>
    </row>
    <row r="73" spans="1:96" ht="12.75">
      <c r="A73" s="1">
        <v>93.138131010374</v>
      </c>
      <c r="B73" s="1">
        <f>A73*A73</f>
        <v>8674.71144810559</v>
      </c>
      <c r="C73" s="1">
        <f>(163.5*163.5)-B73</f>
        <v>18057.53855189441</v>
      </c>
      <c r="D73" s="1">
        <f>SQRT(C73)</f>
        <v>134.37834108179194</v>
      </c>
      <c r="E73" s="1">
        <f>ROUND(D73,0)</f>
        <v>134</v>
      </c>
      <c r="H73" s="6">
        <f>K73/1.4142135623</f>
        <v>104.31203190967373</v>
      </c>
      <c r="I73" s="6">
        <f>ROUND((H73-0.5),0)</f>
        <v>104</v>
      </c>
      <c r="J73" s="7">
        <v>70.5</v>
      </c>
      <c r="K73" s="7">
        <f>SQRT((163.5*163.5)-(J73*J73))</f>
        <v>147.51949023773096</v>
      </c>
      <c r="L73" s="7">
        <f>K73*K73</f>
        <v>21762</v>
      </c>
      <c r="M73" s="1">
        <f>ROUND((K73+0.36186898),0)</f>
        <v>148</v>
      </c>
      <c r="N73" s="1">
        <f>ROUND(((SQRT(L73-(I73*I73)))+0.36186898),0)</f>
        <v>105</v>
      </c>
      <c r="P73" s="1">
        <f>N73-1</f>
        <v>104</v>
      </c>
      <c r="R73" s="6">
        <f>U73/1.4142135623</f>
        <v>96.41576635053492</v>
      </c>
      <c r="S73" s="6">
        <f>ROUND((R73-0.5),0)</f>
        <v>96</v>
      </c>
      <c r="T73" s="7">
        <v>70.5</v>
      </c>
      <c r="U73" s="7">
        <f>SQRT((153.5*153.5)-(T73*T73))</f>
        <v>136.35248439247448</v>
      </c>
      <c r="V73" s="7">
        <f>U73*U73</f>
        <v>18591.999999999996</v>
      </c>
      <c r="W73" s="1">
        <f>ROUND((U73+0.36186898),0)</f>
        <v>137</v>
      </c>
      <c r="X73" s="1">
        <f>ROUND(((SQRT(V73-(S73*S73)))+0.36186898),0)</f>
        <v>97</v>
      </c>
      <c r="Z73" s="1">
        <f>X73-1</f>
        <v>96</v>
      </c>
      <c r="AB73" s="6">
        <f>AE73/1.4142135623</f>
        <v>88.3798619641796</v>
      </c>
      <c r="AC73" s="6">
        <f>ROUND((AB73-0.5),0)</f>
        <v>88</v>
      </c>
      <c r="AD73" s="7">
        <v>70.5</v>
      </c>
      <c r="AE73" s="7">
        <f>SQRT((143.5*143.5)-(AD73*AD73))</f>
        <v>124.9879994239447</v>
      </c>
      <c r="AF73" s="7">
        <f>AE73*AE73</f>
        <v>15622</v>
      </c>
      <c r="AG73" s="1">
        <f>ROUND((AE73+0.36186898),0)</f>
        <v>125</v>
      </c>
      <c r="AH73" s="1">
        <f>ROUND(((SQRT(AF73-(AC73*AC73)))+0.36186898),0)</f>
        <v>89</v>
      </c>
      <c r="AJ73" s="1">
        <f>AH73-1</f>
        <v>88</v>
      </c>
      <c r="AL73" s="6">
        <f>AO73/1.4142135623</f>
        <v>80.16233529946759</v>
      </c>
      <c r="AM73" s="6">
        <f>ROUND((AL73-0.5),0)</f>
        <v>80</v>
      </c>
      <c r="AN73" s="7">
        <v>70.5</v>
      </c>
      <c r="AO73" s="7">
        <f>SQRT((133.5*133.5)-(AN73*AN73))</f>
        <v>113.3666617661471</v>
      </c>
      <c r="AP73" s="7">
        <f>AO73*AO73</f>
        <v>12852</v>
      </c>
      <c r="AQ73" s="1">
        <f>ROUND((AO73+0.36186898),0)</f>
        <v>114</v>
      </c>
      <c r="AR73" s="1">
        <f>ROUND(((SQRT(AP73-(AM73*AM73)))+0.36186898),0)</f>
        <v>81</v>
      </c>
      <c r="AT73" s="1">
        <f>AR73-1</f>
        <v>80</v>
      </c>
      <c r="AV73" s="6">
        <f>AY73/1.4142135623</f>
        <v>71.70076708467933</v>
      </c>
      <c r="AW73" s="6">
        <f>ROUND((AV73-0.5),0)</f>
        <v>71</v>
      </c>
      <c r="AX73" s="7">
        <v>70.5</v>
      </c>
      <c r="AY73" s="7">
        <f>SQRT((123.5*123.5)-(AX73*AX73))</f>
        <v>101.40019723846694</v>
      </c>
      <c r="AZ73" s="7">
        <f>AY73*AY73</f>
        <v>10282</v>
      </c>
      <c r="BA73" s="1">
        <f>ROUND((AY73+0.36186898),0)</f>
        <v>102</v>
      </c>
      <c r="BB73" s="1">
        <f>ROUND(((SQRT(AZ73-(AW73*AW73)))+0.36186898),0)</f>
        <v>73</v>
      </c>
      <c r="BD73" s="1">
        <f>BB73-1</f>
        <v>72</v>
      </c>
      <c r="BF73" s="6">
        <f>BI73/1.4142135623</f>
        <v>62.89674077731643</v>
      </c>
      <c r="BG73" s="6">
        <f>ROUND((BF73-0.5),0)</f>
        <v>62</v>
      </c>
      <c r="BH73" s="7">
        <v>70.5</v>
      </c>
      <c r="BI73" s="7">
        <f>SQRT((113.5*113.5)-(BH73*BH73))</f>
        <v>88.94942383174835</v>
      </c>
      <c r="BJ73" s="7">
        <f>BI73*BI73</f>
        <v>7912.000000000001</v>
      </c>
      <c r="BK73" s="1">
        <f>ROUND((BI73+0.36186898),0)</f>
        <v>89</v>
      </c>
      <c r="BL73" s="1">
        <f>ROUND(((SQRT(BJ73-(BG73*BG73)))+0.36186898),0)</f>
        <v>64</v>
      </c>
      <c r="BN73" s="1">
        <f>BL73-1</f>
        <v>63</v>
      </c>
      <c r="BP73" s="6">
        <f>BS73/1.4142135623</f>
        <v>53.581713301244676</v>
      </c>
      <c r="BQ73" s="6">
        <f>ROUND((BP73-0.5),0)</f>
        <v>53</v>
      </c>
      <c r="BR73" s="7">
        <v>70.5</v>
      </c>
      <c r="BS73" s="7">
        <f>SQRT((103.5*103.5)-(BR73*BR73))</f>
        <v>75.77598564189053</v>
      </c>
      <c r="BT73" s="7">
        <f>BS73*BS73</f>
        <v>5742</v>
      </c>
      <c r="BU73" s="1">
        <f>ROUND((BS73+0.36186898),0)</f>
        <v>76</v>
      </c>
      <c r="BV73" s="1">
        <f>ROUND(((SQRT(BT73-(BQ73*BQ73)))+0.36186898),0)</f>
        <v>55</v>
      </c>
      <c r="BX73" s="1">
        <f>BV73-1</f>
        <v>54</v>
      </c>
      <c r="BZ73" s="6">
        <f>CC73/1.4142135623</f>
        <v>43.428101503461555</v>
      </c>
      <c r="CA73" s="6">
        <f>ROUND((BZ73-0.5),0)</f>
        <v>43</v>
      </c>
      <c r="CB73" s="7">
        <v>70.5</v>
      </c>
      <c r="CC73" s="7">
        <f>SQRT((93.5*93.5)-(CB73*CB73))</f>
        <v>61.41661013113635</v>
      </c>
      <c r="CD73" s="7">
        <f>CC73*CC73</f>
        <v>3772.0000000000005</v>
      </c>
      <c r="CE73" s="1">
        <f>ROUND((CC73+0.36186898),0)</f>
        <v>62</v>
      </c>
      <c r="CF73" s="1">
        <f>ROUND(((SQRT(CD73-(CA73*CA73)))+0.36186898),0)</f>
        <v>44</v>
      </c>
      <c r="CH73" s="1">
        <f>CF73-1</f>
        <v>43</v>
      </c>
      <c r="CJ73" s="6">
        <f>CM73/1.4142135623</f>
        <v>31.63858404074802</v>
      </c>
      <c r="CK73" s="6">
        <f>ROUND((CJ73-0.5),0)</f>
        <v>31</v>
      </c>
      <c r="CL73" s="7">
        <v>70.5</v>
      </c>
      <c r="CM73" s="7">
        <f>SQRT((83.5*83.5)-(CL73*CL73))</f>
        <v>44.74371464239419</v>
      </c>
      <c r="CN73" s="7">
        <f>CM73*CM73</f>
        <v>2002</v>
      </c>
      <c r="CO73" s="1">
        <f>ROUND((CM73+0.36186898),0)</f>
        <v>45</v>
      </c>
      <c r="CP73" s="1">
        <f>ROUND(((SQRT(CN73-(CK73*CK73)))+0.36186898),0)</f>
        <v>33</v>
      </c>
      <c r="CR73" s="1">
        <f>CP73-1</f>
        <v>32</v>
      </c>
    </row>
    <row r="74" spans="1:96" ht="12.75">
      <c r="A74" s="1">
        <v>92.138131010374</v>
      </c>
      <c r="B74" s="1">
        <f>A74*A74</f>
        <v>8489.435186084842</v>
      </c>
      <c r="C74" s="1">
        <f>(163.5*163.5)-B74</f>
        <v>18242.81481391516</v>
      </c>
      <c r="D74" s="1">
        <f>SQRT(C74)</f>
        <v>135.06596467620983</v>
      </c>
      <c r="E74" s="1">
        <f>ROUND(D74,0)</f>
        <v>135</v>
      </c>
      <c r="H74" s="6">
        <f>K74/1.4142135623</f>
        <v>103.97114984993408</v>
      </c>
      <c r="I74" s="6">
        <f>ROUND((H74-0.5),0)</f>
        <v>103</v>
      </c>
      <c r="J74" s="7">
        <v>71.5</v>
      </c>
      <c r="K74" s="7">
        <f>SQRT((163.5*163.5)-(J74*J74))</f>
        <v>147.0374102057024</v>
      </c>
      <c r="L74" s="7">
        <f>K74*K74</f>
        <v>21619.999999999996</v>
      </c>
      <c r="M74" s="1">
        <f>ROUND((K74+0.36186898),0)</f>
        <v>147</v>
      </c>
      <c r="N74" s="1">
        <f>ROUND(((SQRT(L74-(I74*I74)))+0.36186898),0)</f>
        <v>105</v>
      </c>
      <c r="P74" s="1">
        <f>N74-1</f>
        <v>104</v>
      </c>
      <c r="R74" s="6">
        <f>U74/1.4142135623</f>
        <v>96.04686356645699</v>
      </c>
      <c r="S74" s="6">
        <f>ROUND((R74-0.5),0)</f>
        <v>96</v>
      </c>
      <c r="T74" s="7">
        <v>71.5</v>
      </c>
      <c r="U74" s="7">
        <f>SQRT((153.5*153.5)-(T74*T74))</f>
        <v>135.83077707206124</v>
      </c>
      <c r="V74" s="7">
        <f>U74*U74</f>
        <v>18449.999999999996</v>
      </c>
      <c r="W74" s="1">
        <f>ROUND((U74+0.36186898),0)</f>
        <v>136</v>
      </c>
      <c r="X74" s="5">
        <f>ROUND(((SQRT(V74-(S74*S74)))+0.36186898),0)</f>
        <v>96</v>
      </c>
      <c r="Y74" s="5">
        <v>97</v>
      </c>
      <c r="Z74" s="5">
        <v>96</v>
      </c>
      <c r="AB74" s="6">
        <f>AE74/1.4142135623</f>
        <v>87.97726979623826</v>
      </c>
      <c r="AC74" s="6">
        <f>ROUND((AB74-0.5),0)</f>
        <v>87</v>
      </c>
      <c r="AD74" s="7">
        <v>71.5</v>
      </c>
      <c r="AE74" s="7">
        <f>SQRT((143.5*143.5)-(AD74*AD74))</f>
        <v>124.41864811996632</v>
      </c>
      <c r="AF74" s="7">
        <f>AE74*AE74</f>
        <v>15479.999999999998</v>
      </c>
      <c r="AG74" s="1">
        <f>ROUND((AE74+0.36186898),0)</f>
        <v>125</v>
      </c>
      <c r="AH74" s="1">
        <f>ROUND(((SQRT(AF74-(AC74*AC74)))+0.36186898),0)</f>
        <v>89</v>
      </c>
      <c r="AJ74" s="1">
        <f>AH74-1</f>
        <v>88</v>
      </c>
      <c r="AL74" s="6">
        <f>AO74/1.4142135623</f>
        <v>79.71825387360744</v>
      </c>
      <c r="AM74" s="6">
        <f>ROUND((AL74-0.5),0)</f>
        <v>79</v>
      </c>
      <c r="AN74" s="7">
        <v>71.5</v>
      </c>
      <c r="AO74" s="7">
        <f>SQRT((133.5*133.5)-(AN74*AN74))</f>
        <v>112.73863579093016</v>
      </c>
      <c r="AP74" s="7">
        <f>AO74*AO74</f>
        <v>12709.999999999998</v>
      </c>
      <c r="AQ74" s="1">
        <f>ROUND((AO74+0.36186898),0)</f>
        <v>113</v>
      </c>
      <c r="AR74" s="1">
        <f>ROUND(((SQRT(AP74-(AM74*AM74)))+0.36186898),0)</f>
        <v>81</v>
      </c>
      <c r="AT74" s="1">
        <f>AR74-1</f>
        <v>80</v>
      </c>
      <c r="AV74" s="6">
        <f>AY74/1.4142135623</f>
        <v>71.20393247935183</v>
      </c>
      <c r="AW74" s="6">
        <f>ROUND((AV74-0.5),0)</f>
        <v>71</v>
      </c>
      <c r="AX74" s="7">
        <v>71.5</v>
      </c>
      <c r="AY74" s="7">
        <f>SQRT((123.5*123.5)-(AX74*AX74))</f>
        <v>100.69756700139284</v>
      </c>
      <c r="AZ74" s="7">
        <f>AY74*AY74</f>
        <v>10140</v>
      </c>
      <c r="BA74" s="1">
        <f>ROUND((AY74+0.36186898),0)</f>
        <v>101</v>
      </c>
      <c r="BB74" s="1">
        <f>ROUND(((SQRT(AZ74-(AW74*AW74)))+0.36186898),0)</f>
        <v>72</v>
      </c>
      <c r="BD74" s="1">
        <f>BB74-1</f>
        <v>71</v>
      </c>
      <c r="BF74" s="6">
        <f>BI74/1.4142135623</f>
        <v>62.32976817221126</v>
      </c>
      <c r="BG74" s="6">
        <f>ROUND((BF74-0.5),0)</f>
        <v>62</v>
      </c>
      <c r="BH74" s="7">
        <v>71.5</v>
      </c>
      <c r="BI74" s="7">
        <f>SQRT((113.5*113.5)-(BH74*BH74))</f>
        <v>88.14760348415605</v>
      </c>
      <c r="BJ74" s="7">
        <f>BI74*BI74</f>
        <v>7770</v>
      </c>
      <c r="BK74" s="1">
        <f>ROUND((BI74+0.36186898),0)</f>
        <v>89</v>
      </c>
      <c r="BL74" s="1">
        <f>ROUND(((SQRT(BJ74-(BG74*BG74)))+0.36186898),0)</f>
        <v>63</v>
      </c>
      <c r="BN74" s="1">
        <f>BL74-1</f>
        <v>62</v>
      </c>
      <c r="BP74" s="6">
        <f>BS74/1.4142135623</f>
        <v>52.91502622402678</v>
      </c>
      <c r="BQ74" s="6">
        <f>ROUND((BP74-0.5),0)</f>
        <v>52</v>
      </c>
      <c r="BR74" s="7">
        <v>71.5</v>
      </c>
      <c r="BS74" s="7">
        <f>SQRT((103.5*103.5)-(BR74*BR74))</f>
        <v>74.83314773547883</v>
      </c>
      <c r="BT74" s="7">
        <f>BS74*BS74</f>
        <v>5600.000000000001</v>
      </c>
      <c r="BU74" s="1">
        <f>ROUND((BS74+0.36186898),0)</f>
        <v>75</v>
      </c>
      <c r="BV74" s="1">
        <f>ROUND(((SQRT(BT74-(BQ74*BQ74)))+0.36186898),0)</f>
        <v>54</v>
      </c>
      <c r="BX74" s="1">
        <f>BV74-1</f>
        <v>53</v>
      </c>
      <c r="BZ74" s="6">
        <f>CC74/1.4142135623</f>
        <v>42.60281681048355</v>
      </c>
      <c r="CA74" s="6">
        <f>ROUND((BZ74-0.5),0)</f>
        <v>42</v>
      </c>
      <c r="CB74" s="7">
        <v>71.5</v>
      </c>
      <c r="CC74" s="7">
        <f>SQRT((93.5*93.5)-(CB74*CB74))</f>
        <v>60.249481325568276</v>
      </c>
      <c r="CD74" s="7">
        <f>CC74*CC74</f>
        <v>3630.0000000000005</v>
      </c>
      <c r="CE74" s="1">
        <f>ROUND((CC74+0.36186898),0)</f>
        <v>61</v>
      </c>
      <c r="CF74" s="1">
        <f>ROUND(((SQRT(CD74-(CA74*CA74)))+0.36186898),0)</f>
        <v>44</v>
      </c>
      <c r="CH74" s="1">
        <f>CF74-1</f>
        <v>43</v>
      </c>
      <c r="CJ74" s="6">
        <f>CM74/1.4142135623</f>
        <v>30.49590136553002</v>
      </c>
      <c r="CK74" s="6">
        <f>ROUND((CJ74-0.5),0)</f>
        <v>30</v>
      </c>
      <c r="CL74" s="7">
        <v>71.5</v>
      </c>
      <c r="CM74" s="7">
        <f>SQRT((83.5*83.5)-(CL74*CL74))</f>
        <v>43.12771730569565</v>
      </c>
      <c r="CN74" s="7">
        <f>CM74*CM74</f>
        <v>1859.9999999999998</v>
      </c>
      <c r="CO74" s="1">
        <f>ROUND((CM74+0.36186898),0)</f>
        <v>43</v>
      </c>
      <c r="CP74" s="1">
        <f>ROUND(((SQRT(CN74-(CK74*CK74)))+0.36186898),0)</f>
        <v>31</v>
      </c>
      <c r="CR74" s="1">
        <f>CP74-1</f>
        <v>30</v>
      </c>
    </row>
    <row r="75" spans="1:96" ht="12.75">
      <c r="A75" s="1">
        <v>91.138131010374</v>
      </c>
      <c r="B75" s="1">
        <f>A75*A75</f>
        <v>8306.158924064095</v>
      </c>
      <c r="C75" s="1">
        <f>(163.5*163.5)-B75</f>
        <v>18426.091075935903</v>
      </c>
      <c r="D75" s="1">
        <f>SQRT(C75)</f>
        <v>135.74273857535033</v>
      </c>
      <c r="E75" s="1">
        <f>ROUND(D75,0)</f>
        <v>136</v>
      </c>
      <c r="H75" s="6">
        <f>K75/1.4142135623</f>
        <v>103.62432147478704</v>
      </c>
      <c r="I75" s="6">
        <f>ROUND((H75-0.5),0)</f>
        <v>103</v>
      </c>
      <c r="J75" s="7">
        <v>72.5</v>
      </c>
      <c r="K75" s="7">
        <f>SQRT((163.5*163.5)-(J75*J75))</f>
        <v>146.54692081377897</v>
      </c>
      <c r="L75" s="7">
        <f>K75*K75</f>
        <v>21476.000000000004</v>
      </c>
      <c r="M75" s="1">
        <f>ROUND((K75+0.36186898),0)</f>
        <v>147</v>
      </c>
      <c r="N75" s="1">
        <f>ROUND(((SQRT(L75-(I75*I75)))+0.36186898),0)</f>
        <v>105</v>
      </c>
      <c r="P75" s="1">
        <f>N75-1</f>
        <v>104</v>
      </c>
      <c r="R75" s="6">
        <f>U75/1.4142135623</f>
        <v>95.6713123195567</v>
      </c>
      <c r="S75" s="6">
        <f>ROUND((R75-0.5),0)</f>
        <v>95</v>
      </c>
      <c r="T75" s="7">
        <v>72.5</v>
      </c>
      <c r="U75" s="7">
        <f>SQRT((153.5*153.5)-(T75*T75))</f>
        <v>135.29966740535616</v>
      </c>
      <c r="V75" s="7">
        <f>U75*U75</f>
        <v>18305.999999999996</v>
      </c>
      <c r="W75" s="1">
        <f>ROUND((U75+0.36186898),0)</f>
        <v>136</v>
      </c>
      <c r="X75" s="1">
        <f>ROUND(((SQRT(V75-(S75*S75)))+0.36186898),0)</f>
        <v>97</v>
      </c>
      <c r="Z75" s="1">
        <f>X75-1</f>
        <v>96</v>
      </c>
      <c r="AB75" s="6">
        <f>AE75/1.4142135623</f>
        <v>87.56711712048454</v>
      </c>
      <c r="AC75" s="6">
        <f>ROUND((AB75-0.5),0)</f>
        <v>87</v>
      </c>
      <c r="AD75" s="7">
        <v>72.5</v>
      </c>
      <c r="AE75" s="7">
        <f>SQRT((143.5*143.5)-(AD75*AD75))</f>
        <v>123.83860464330176</v>
      </c>
      <c r="AF75" s="7">
        <f>AE75*AE75</f>
        <v>15336.000000000002</v>
      </c>
      <c r="AG75" s="1">
        <f>ROUND((AE75+0.36186898),0)</f>
        <v>124</v>
      </c>
      <c r="AH75" s="1">
        <f>ROUND(((SQRT(AF75-(AC75*AC75)))+0.36186898),0)</f>
        <v>88</v>
      </c>
      <c r="AJ75" s="1">
        <f>AH75-1</f>
        <v>87</v>
      </c>
      <c r="AL75" s="6">
        <f>AO75/1.4142135623</f>
        <v>79.2653770611702</v>
      </c>
      <c r="AM75" s="6">
        <f>ROUND((AL75-0.5),0)</f>
        <v>79</v>
      </c>
      <c r="AN75" s="7">
        <v>72.5</v>
      </c>
      <c r="AO75" s="7">
        <f>SQRT((133.5*133.5)-(AN75*AN75))</f>
        <v>112.09817126073021</v>
      </c>
      <c r="AP75" s="7">
        <f>AO75*AO75</f>
        <v>12566</v>
      </c>
      <c r="AQ75" s="1">
        <f>ROUND((AO75+0.36186898),0)</f>
        <v>112</v>
      </c>
      <c r="AR75" s="1">
        <f>ROUND(((SQRT(AP75-(AM75*AM75)))+0.36186898),0)</f>
        <v>80</v>
      </c>
      <c r="AT75" s="1">
        <f>AR75-1</f>
        <v>79</v>
      </c>
      <c r="AV75" s="6">
        <f>AY75/1.4142135623</f>
        <v>70.69653457218857</v>
      </c>
      <c r="AW75" s="6">
        <f>ROUND((AV75-0.5),0)</f>
        <v>70</v>
      </c>
      <c r="AX75" s="7">
        <v>72.5</v>
      </c>
      <c r="AY75" s="7">
        <f>SQRT((123.5*123.5)-(AX75*AX75))</f>
        <v>99.9799979995999</v>
      </c>
      <c r="AZ75" s="7">
        <f>AY75*AY75</f>
        <v>9996</v>
      </c>
      <c r="BA75" s="1">
        <f>ROUND((AY75+0.36186898),0)</f>
        <v>100</v>
      </c>
      <c r="BB75" s="1">
        <f>ROUND(((SQRT(AZ75-(AW75*AW75)))+0.36186898),0)</f>
        <v>72</v>
      </c>
      <c r="BD75" s="1">
        <f>BB75-1</f>
        <v>71</v>
      </c>
      <c r="BF75" s="6">
        <f>BI75/1.4142135623</f>
        <v>61.74949392824331</v>
      </c>
      <c r="BG75" s="6">
        <f>ROUND((BF75-0.5),0)</f>
        <v>61</v>
      </c>
      <c r="BH75" s="7">
        <v>72.5</v>
      </c>
      <c r="BI75" s="7">
        <f>SQRT((113.5*113.5)-(BH75*BH75))</f>
        <v>87.3269717784832</v>
      </c>
      <c r="BJ75" s="7">
        <f>BI75*BI75</f>
        <v>7626.000000000001</v>
      </c>
      <c r="BK75" s="1">
        <f>ROUND((BI75+0.36186898),0)</f>
        <v>88</v>
      </c>
      <c r="BL75" s="1">
        <f>ROUND(((SQRT(BJ75-(BG75*BG75)))+0.36186898),0)</f>
        <v>63</v>
      </c>
      <c r="BN75" s="1">
        <f>BL75-1</f>
        <v>62</v>
      </c>
      <c r="BP75" s="6">
        <f>BS75/1.4142135623</f>
        <v>52.23025943150195</v>
      </c>
      <c r="BQ75" s="6">
        <f>ROUND((BP75-0.5),0)</f>
        <v>52</v>
      </c>
      <c r="BR75" s="7">
        <v>72.5</v>
      </c>
      <c r="BS75" s="7">
        <f>SQRT((103.5*103.5)-(BR75*BR75))</f>
        <v>73.86474125047755</v>
      </c>
      <c r="BT75" s="7">
        <f>BS75*BS75</f>
        <v>5456</v>
      </c>
      <c r="BU75" s="1">
        <f>ROUND((BS75+0.36186898),0)</f>
        <v>74</v>
      </c>
      <c r="BV75" s="1">
        <f>ROUND(((SQRT(BT75-(BQ75*BQ75)))+0.36186898),0)</f>
        <v>53</v>
      </c>
      <c r="BX75" s="1">
        <f>BV75-1</f>
        <v>52</v>
      </c>
      <c r="BZ75" s="6">
        <f>CC75/1.4142135623</f>
        <v>41.74925149245406</v>
      </c>
      <c r="CA75" s="6">
        <f>ROUND((BZ75-0.5),0)</f>
        <v>41</v>
      </c>
      <c r="CB75" s="7">
        <v>72.5</v>
      </c>
      <c r="CC75" s="7">
        <f>SQRT((93.5*93.5)-(CB75*CB75))</f>
        <v>59.04235767650204</v>
      </c>
      <c r="CD75" s="7">
        <f>CC75*CC75</f>
        <v>3485.9999999999995</v>
      </c>
      <c r="CE75" s="1">
        <f>ROUND((CC75+0.36186898),0)</f>
        <v>59</v>
      </c>
      <c r="CF75" s="1">
        <f>ROUND(((SQRT(CD75-(CA75*CA75)))+0.36186898),0)</f>
        <v>43</v>
      </c>
      <c r="CH75" s="1">
        <f>CF75-1</f>
        <v>42</v>
      </c>
      <c r="CJ75" s="6">
        <f>CM75/1.4142135623</f>
        <v>29.291637033267587</v>
      </c>
      <c r="CK75" s="6">
        <f>ROUND((CJ75-0.5),0)</f>
        <v>29</v>
      </c>
      <c r="CL75" s="7">
        <v>72.5</v>
      </c>
      <c r="CM75" s="7">
        <f>SQRT((83.5*83.5)-(CL75*CL75))</f>
        <v>41.42463035441596</v>
      </c>
      <c r="CN75" s="7">
        <f>CM75*CM75</f>
        <v>1716.0000000000002</v>
      </c>
      <c r="CO75" s="1">
        <f>ROUND((CM75+0.36186898),0)</f>
        <v>42</v>
      </c>
      <c r="CP75" s="1">
        <f>ROUND(((SQRT(CN75-(CK75*CK75)))+0.36186898),0)</f>
        <v>30</v>
      </c>
      <c r="CR75" s="1">
        <f>CP75-1</f>
        <v>29</v>
      </c>
    </row>
    <row r="76" spans="1:96" ht="12.75">
      <c r="A76" s="1">
        <v>90.138131010374</v>
      </c>
      <c r="B76" s="1">
        <f>A76*A76</f>
        <v>8124.8826620433465</v>
      </c>
      <c r="C76" s="1">
        <f>(163.5*163.5)-B76</f>
        <v>18607.367337956654</v>
      </c>
      <c r="D76" s="1">
        <f>SQRT(C76)</f>
        <v>136.40882426718827</v>
      </c>
      <c r="E76" s="1">
        <f>ROUND(D76,0)</f>
        <v>136</v>
      </c>
      <c r="H76" s="6">
        <f>K76/1.4142135623</f>
        <v>103.27148687368873</v>
      </c>
      <c r="I76" s="6">
        <f>ROUND((H76-0.5),0)</f>
        <v>103</v>
      </c>
      <c r="J76" s="7">
        <v>73.5</v>
      </c>
      <c r="K76" s="7">
        <f>SQRT((163.5*163.5)-(J76*J76))</f>
        <v>146.04793733565702</v>
      </c>
      <c r="L76" s="7">
        <f>K76*K76</f>
        <v>21330</v>
      </c>
      <c r="M76" s="1">
        <f>ROUND((K76+0.36186898),0)</f>
        <v>146</v>
      </c>
      <c r="N76" s="1">
        <f>ROUND(((SQRT(L76-(I76*I76)))+0.36186898),0)</f>
        <v>104</v>
      </c>
      <c r="P76" s="1">
        <f>N76-1</f>
        <v>103</v>
      </c>
      <c r="R76" s="6">
        <f>U76/1.4142135623</f>
        <v>95.28903400149787</v>
      </c>
      <c r="S76" s="6">
        <f>ROUND((R76-0.5),0)</f>
        <v>95</v>
      </c>
      <c r="T76" s="7">
        <v>73.5</v>
      </c>
      <c r="U76" s="7">
        <f>SQRT((153.5*153.5)-(T76*T76))</f>
        <v>134.75904422338414</v>
      </c>
      <c r="V76" s="7">
        <f>U76*U76</f>
        <v>18160</v>
      </c>
      <c r="W76" s="1">
        <f>ROUND((U76+0.36186898),0)</f>
        <v>135</v>
      </c>
      <c r="X76" s="1">
        <f>ROUND(((SQRT(V76-(S76*S76)))+0.36186898),0)</f>
        <v>96</v>
      </c>
      <c r="Z76" s="1">
        <f>X76-1</f>
        <v>95</v>
      </c>
      <c r="AB76" s="6">
        <f>AE76/1.4142135623</f>
        <v>87.14929719042551</v>
      </c>
      <c r="AC76" s="6">
        <f>ROUND((AB76-0.5),0)</f>
        <v>87</v>
      </c>
      <c r="AD76" s="7">
        <v>73.5</v>
      </c>
      <c r="AE76" s="7">
        <f>SQRT((143.5*143.5)-(AD76*AD76))</f>
        <v>123.24771803161306</v>
      </c>
      <c r="AF76" s="7">
        <f>AE76*AE76</f>
        <v>15190</v>
      </c>
      <c r="AG76" s="1">
        <f>ROUND((AE76+0.36186898),0)</f>
        <v>124</v>
      </c>
      <c r="AH76" s="1">
        <f>ROUND(((SQRT(AF76-(AC76*AC76)))+0.36186898),0)</f>
        <v>88</v>
      </c>
      <c r="AJ76" s="1">
        <f>AH76-1</f>
        <v>87</v>
      </c>
      <c r="AL76" s="6">
        <f>AO76/1.4142135623</f>
        <v>78.80355322345522</v>
      </c>
      <c r="AM76" s="6">
        <f>ROUND((AL76-0.5),0)</f>
        <v>78</v>
      </c>
      <c r="AN76" s="7">
        <v>73.5</v>
      </c>
      <c r="AO76" s="7">
        <f>SQRT((133.5*133.5)-(AN76*AN76))</f>
        <v>111.44505372604026</v>
      </c>
      <c r="AP76" s="7">
        <f>AO76*AO76</f>
        <v>12420</v>
      </c>
      <c r="AQ76" s="1">
        <f>ROUND((AO76+0.36186898),0)</f>
        <v>112</v>
      </c>
      <c r="AR76" s="1">
        <f>ROUND(((SQRT(AP76-(AM76*AM76)))+0.36186898),0)</f>
        <v>80</v>
      </c>
      <c r="AT76" s="1">
        <f>AR76-1</f>
        <v>79</v>
      </c>
      <c r="AV76" s="6">
        <f>AY76/1.4142135623</f>
        <v>70.17834424171824</v>
      </c>
      <c r="AW76" s="6">
        <f>ROUND((AV76-0.5),0)</f>
        <v>70</v>
      </c>
      <c r="AX76" s="7">
        <v>73.5</v>
      </c>
      <c r="AY76" s="7">
        <f>SQRT((123.5*123.5)-(AX76*AX76))</f>
        <v>99.24716620639605</v>
      </c>
      <c r="AZ76" s="7">
        <f>AY76*AY76</f>
        <v>9850.000000000002</v>
      </c>
      <c r="BA76" s="1">
        <f>ROUND((AY76+0.36186898),0)</f>
        <v>100</v>
      </c>
      <c r="BB76" s="1">
        <f>ROUND(((SQRT(AZ76-(AW76*AW76)))+0.36186898),0)</f>
        <v>71</v>
      </c>
      <c r="BD76" s="1">
        <f>BB76-1</f>
        <v>70</v>
      </c>
      <c r="BF76" s="6">
        <f>BI76/1.4142135623</f>
        <v>61.1555394088435</v>
      </c>
      <c r="BG76" s="6">
        <f>ROUND((BF76-0.5),0)</f>
        <v>61</v>
      </c>
      <c r="BH76" s="7">
        <v>73.5</v>
      </c>
      <c r="BI76" s="7">
        <f>SQRT((113.5*113.5)-(BH76*BH76))</f>
        <v>86.48699324175861</v>
      </c>
      <c r="BJ76" s="7">
        <f>BI76*BI76</f>
        <v>7480</v>
      </c>
      <c r="BK76" s="1">
        <f>ROUND((BI76+0.36186898),0)</f>
        <v>87</v>
      </c>
      <c r="BL76" s="1">
        <f>ROUND(((SQRT(BJ76-(BG76*BG76)))+0.36186898),0)</f>
        <v>62</v>
      </c>
      <c r="BN76" s="1">
        <f>BL76-1</f>
        <v>61</v>
      </c>
      <c r="BP76" s="6">
        <f>BS76/1.4142135623</f>
        <v>51.52669211461621</v>
      </c>
      <c r="BQ76" s="6">
        <f>ROUND((BP76-0.5),0)</f>
        <v>51</v>
      </c>
      <c r="BR76" s="7">
        <v>73.5</v>
      </c>
      <c r="BS76" s="7">
        <f>SQRT((103.5*103.5)-(BR76*BR76))</f>
        <v>72.86974680894672</v>
      </c>
      <c r="BT76" s="7">
        <f>BS76*BS76</f>
        <v>5310</v>
      </c>
      <c r="BU76" s="1">
        <f>ROUND((BS76+0.36186898),0)</f>
        <v>73</v>
      </c>
      <c r="BV76" s="1">
        <f>ROUND(((SQRT(BT76-(BQ76*BQ76)))+0.36186898),0)</f>
        <v>52</v>
      </c>
      <c r="BX76" s="1">
        <f>BV76-1</f>
        <v>51</v>
      </c>
      <c r="BZ76" s="6">
        <f>CC76/1.4142135623</f>
        <v>40.86563348551728</v>
      </c>
      <c r="CA76" s="6">
        <f>ROUND((BZ76-0.5),0)</f>
        <v>40</v>
      </c>
      <c r="CB76" s="7">
        <v>73.5</v>
      </c>
      <c r="CC76" s="7">
        <f>SQRT((93.5*93.5)-(CB76*CB76))</f>
        <v>57.79273310719956</v>
      </c>
      <c r="CD76" s="7">
        <f>CC76*CC76</f>
        <v>3340</v>
      </c>
      <c r="CE76" s="1">
        <f>ROUND((CC76+0.36186898),0)</f>
        <v>58</v>
      </c>
      <c r="CF76" s="1">
        <f>ROUND(((SQRT(CD76-(CA76*CA76)))+0.36186898),0)</f>
        <v>42</v>
      </c>
      <c r="CH76" s="1">
        <f>CF76-1</f>
        <v>41</v>
      </c>
      <c r="CJ76" s="6">
        <f>CM76/1.4142135623</f>
        <v>28.017851453691932</v>
      </c>
      <c r="CK76" s="6">
        <f>ROUND((CJ76-0.5),0)</f>
        <v>28</v>
      </c>
      <c r="CL76" s="7">
        <v>73.5</v>
      </c>
      <c r="CM76" s="7">
        <f>SQRT((83.5*83.5)-(CL76*CL76))</f>
        <v>39.6232255123179</v>
      </c>
      <c r="CN76" s="7">
        <f>CM76*CM76</f>
        <v>1570.0000000000002</v>
      </c>
      <c r="CO76" s="1">
        <f>ROUND((CM76+0.36186898),0)</f>
        <v>40</v>
      </c>
      <c r="CP76" s="5">
        <f>ROUND(((SQRT(CN76-(CK76*CK76)))+0.36186898),0)</f>
        <v>28</v>
      </c>
      <c r="CQ76" s="5">
        <v>29</v>
      </c>
      <c r="CR76" s="5">
        <v>28</v>
      </c>
    </row>
    <row r="77" spans="1:96" ht="12.75">
      <c r="A77" s="1">
        <v>89.138131010374</v>
      </c>
      <c r="B77" s="1">
        <f>A77*A77</f>
        <v>7945.606400022598</v>
      </c>
      <c r="C77" s="1">
        <f>(163.5*163.5)-B77</f>
        <v>18786.643599977404</v>
      </c>
      <c r="D77" s="1">
        <f>SQRT(C77)</f>
        <v>137.06437757483673</v>
      </c>
      <c r="E77" s="1">
        <f>ROUND(D77,0)</f>
        <v>137</v>
      </c>
      <c r="H77" s="6">
        <f>K77/1.4142135623</f>
        <v>102.91258426982976</v>
      </c>
      <c r="I77" s="6">
        <f>ROUND((H77-0.5),0)</f>
        <v>102</v>
      </c>
      <c r="J77" s="7">
        <v>74.5</v>
      </c>
      <c r="K77" s="7">
        <f>SQRT((163.5*163.5)-(J77*J77))</f>
        <v>145.5403724057349</v>
      </c>
      <c r="L77" s="7">
        <f>K77*K77</f>
        <v>21182</v>
      </c>
      <c r="M77" s="1">
        <f>ROUND((K77+0.36186898),0)</f>
        <v>146</v>
      </c>
      <c r="N77" s="1">
        <f>ROUND(((SQRT(L77-(I77*I77)))+0.36186898),0)</f>
        <v>104</v>
      </c>
      <c r="P77" s="1">
        <f>N77-1</f>
        <v>103</v>
      </c>
      <c r="R77" s="6">
        <f>U77/1.4142135623</f>
        <v>94.89994731785139</v>
      </c>
      <c r="S77" s="6">
        <f>ROUND((R77-0.5),0)</f>
        <v>94</v>
      </c>
      <c r="T77" s="7">
        <v>74.5</v>
      </c>
      <c r="U77" s="7">
        <f>SQRT((153.5*153.5)-(T77*T77))</f>
        <v>134.20879255846094</v>
      </c>
      <c r="V77" s="7">
        <f>U77*U77</f>
        <v>18012</v>
      </c>
      <c r="W77" s="1">
        <f>ROUND((U77+0.36186898),0)</f>
        <v>135</v>
      </c>
      <c r="X77" s="1">
        <f>ROUND(((SQRT(V77-(S77*S77)))+0.36186898),0)</f>
        <v>96</v>
      </c>
      <c r="Z77" s="1">
        <f>X77-1</f>
        <v>95</v>
      </c>
      <c r="AB77" s="6">
        <f>AE77/1.4142135623</f>
        <v>86.72369918757768</v>
      </c>
      <c r="AC77" s="6">
        <f>ROUND((AB77-0.5),0)</f>
        <v>86</v>
      </c>
      <c r="AD77" s="7">
        <v>74.5</v>
      </c>
      <c r="AE77" s="7">
        <f>SQRT((143.5*143.5)-(AD77*AD77))</f>
        <v>122.64583156389784</v>
      </c>
      <c r="AF77" s="7">
        <f>AE77*AE77</f>
        <v>15042</v>
      </c>
      <c r="AG77" s="1">
        <f>ROUND((AE77+0.36186898),0)</f>
        <v>123</v>
      </c>
      <c r="AH77" s="1">
        <f>ROUND(((SQRT(AF77-(AC77*AC77)))+0.36186898),0)</f>
        <v>88</v>
      </c>
      <c r="AJ77" s="1">
        <f>AH77-1</f>
        <v>87</v>
      </c>
      <c r="AL77" s="6">
        <f>AO77/1.4142135623</f>
        <v>78.33262411431325</v>
      </c>
      <c r="AM77" s="6">
        <f>ROUND((AL77-0.5),0)</f>
        <v>78</v>
      </c>
      <c r="AN77" s="7">
        <v>74.5</v>
      </c>
      <c r="AO77" s="7">
        <f>SQRT((133.5*133.5)-(AN77*AN77))</f>
        <v>110.77905939300983</v>
      </c>
      <c r="AP77" s="7">
        <f>AO77*AO77</f>
        <v>12272</v>
      </c>
      <c r="AQ77" s="1">
        <f>ROUND((AO77+0.36186898),0)</f>
        <v>111</v>
      </c>
      <c r="AR77" s="1">
        <f>ROUND(((SQRT(AP77-(AM77*AM77)))+0.36186898),0)</f>
        <v>79</v>
      </c>
      <c r="AT77" s="1">
        <f>AR77-1</f>
        <v>78</v>
      </c>
      <c r="AV77" s="6">
        <f>AY77/1.4142135623</f>
        <v>69.64912060106327</v>
      </c>
      <c r="AW77" s="6">
        <f>ROUND((AV77-0.5),0)</f>
        <v>69</v>
      </c>
      <c r="AX77" s="7">
        <v>74.5</v>
      </c>
      <c r="AY77" s="7">
        <f>SQRT((123.5*123.5)-(AX77*AX77))</f>
        <v>98.49873095629202</v>
      </c>
      <c r="AZ77" s="7">
        <f>AY77*AY77</f>
        <v>9702</v>
      </c>
      <c r="BA77" s="1">
        <f>ROUND((AY77+0.36186898),0)</f>
        <v>99</v>
      </c>
      <c r="BB77" s="1">
        <f>ROUND(((SQRT(AZ77-(AW77*AW77)))+0.36186898),0)</f>
        <v>71</v>
      </c>
      <c r="BD77" s="1">
        <f>BB77-1</f>
        <v>70</v>
      </c>
      <c r="BF77" s="6">
        <f>BI77/1.4142135623</f>
        <v>60.547502016011876</v>
      </c>
      <c r="BG77" s="6">
        <f>ROUND((BF77-0.5),0)</f>
        <v>60</v>
      </c>
      <c r="BH77" s="7">
        <v>74.5</v>
      </c>
      <c r="BI77" s="7">
        <f>SQRT((113.5*113.5)-(BH77*BH77))</f>
        <v>85.62709851443059</v>
      </c>
      <c r="BJ77" s="7">
        <f>BI77*BI77</f>
        <v>7332.000000000001</v>
      </c>
      <c r="BK77" s="1">
        <f>ROUND((BI77+0.36186898),0)</f>
        <v>86</v>
      </c>
      <c r="BL77" s="1">
        <f>ROUND(((SQRT(BJ77-(BG77*BG77)))+0.36186898),0)</f>
        <v>61</v>
      </c>
      <c r="BN77" s="1">
        <f>BL77-1</f>
        <v>60</v>
      </c>
      <c r="BP77" s="6">
        <f>BS77/1.4142135623</f>
        <v>50.80354318614798</v>
      </c>
      <c r="BQ77" s="6">
        <f>ROUND((BP77-0.5),0)</f>
        <v>50</v>
      </c>
      <c r="BR77" s="7">
        <v>74.5</v>
      </c>
      <c r="BS77" s="7">
        <f>SQRT((103.5*103.5)-(BR77*BR77))</f>
        <v>71.84705978674423</v>
      </c>
      <c r="BT77" s="7">
        <f>BS77*BS77</f>
        <v>5161.999999999999</v>
      </c>
      <c r="BU77" s="1">
        <f>ROUND((BS77+0.36186898),0)</f>
        <v>72</v>
      </c>
      <c r="BV77" s="1">
        <f>ROUND(((SQRT(BT77-(BQ77*BQ77)))+0.36186898),0)</f>
        <v>52</v>
      </c>
      <c r="BX77" s="1">
        <f>BV77-1</f>
        <v>51</v>
      </c>
      <c r="BZ77" s="6">
        <f>CC77/1.4142135623</f>
        <v>39.949968712941214</v>
      </c>
      <c r="CA77" s="6">
        <f>ROUND((BZ77-0.5),0)</f>
        <v>39</v>
      </c>
      <c r="CB77" s="7">
        <v>74.5</v>
      </c>
      <c r="CC77" s="7">
        <f>SQRT((93.5*93.5)-(CB77*CB77))</f>
        <v>56.49778756730214</v>
      </c>
      <c r="CD77" s="7">
        <f>CC77*CC77</f>
        <v>3192.0000000000005</v>
      </c>
      <c r="CE77" s="1">
        <f>ROUND((CC77+0.36186898),0)</f>
        <v>57</v>
      </c>
      <c r="CF77" s="1">
        <f>ROUND(((SQRT(CD77-(CA77*CA77)))+0.36186898),0)</f>
        <v>41</v>
      </c>
      <c r="CH77" s="1">
        <f>CF77-1</f>
        <v>40</v>
      </c>
      <c r="CJ77" s="6">
        <f>CM77/1.4142135623</f>
        <v>26.664583253324952</v>
      </c>
      <c r="CK77" s="6">
        <f>ROUND((CJ77-0.5),0)</f>
        <v>26</v>
      </c>
      <c r="CL77" s="7">
        <v>74.5</v>
      </c>
      <c r="CM77" s="7">
        <f>SQRT((83.5*83.5)-(CL77*CL77))</f>
        <v>37.70941526992961</v>
      </c>
      <c r="CN77" s="7">
        <f>CM77*CM77</f>
        <v>1422.0000000000002</v>
      </c>
      <c r="CO77" s="1">
        <f>ROUND((CM77+0.36186898),0)</f>
        <v>38</v>
      </c>
      <c r="CP77" s="1">
        <f>ROUND(((SQRT(CN77-(CK77*CK77)))+0.36186898),0)</f>
        <v>28</v>
      </c>
      <c r="CR77" s="1">
        <f>CP77-1</f>
        <v>27</v>
      </c>
    </row>
    <row r="78" spans="1:96" ht="12.75">
      <c r="A78" s="1">
        <v>88.138131010374</v>
      </c>
      <c r="B78" s="1">
        <f>A78*A78</f>
        <v>7768.33013800185</v>
      </c>
      <c r="C78" s="1">
        <f>(163.5*163.5)-B78</f>
        <v>18963.91986199815</v>
      </c>
      <c r="D78" s="1">
        <f>SQRT(C78)</f>
        <v>137.7095489136398</v>
      </c>
      <c r="E78" s="1">
        <f>ROUND(D78,0)</f>
        <v>138</v>
      </c>
      <c r="H78" s="6">
        <f>K78/1.4142135623</f>
        <v>102.54754995165442</v>
      </c>
      <c r="I78" s="6">
        <f>ROUND((H78-0.5),0)</f>
        <v>102</v>
      </c>
      <c r="J78" s="7">
        <v>75.5</v>
      </c>
      <c r="K78" s="7">
        <f>SQRT((163.5*163.5)-(J78*J78))</f>
        <v>145.0241359222664</v>
      </c>
      <c r="L78" s="7">
        <f>K78*K78</f>
        <v>21032</v>
      </c>
      <c r="M78" s="1">
        <f>ROUND((K78+0.36186898),0)</f>
        <v>145</v>
      </c>
      <c r="N78" s="1">
        <f>ROUND(((SQRT(L78-(I78*I78)))+0.36186898),0)</f>
        <v>103</v>
      </c>
      <c r="P78" s="1">
        <f>N78-1</f>
        <v>102</v>
      </c>
      <c r="R78" s="6">
        <f>U78/1.4142135623</f>
        <v>94.50396817553862</v>
      </c>
      <c r="S78" s="6">
        <f>ROUND((R78-0.5),0)</f>
        <v>94</v>
      </c>
      <c r="T78" s="7">
        <v>75.5</v>
      </c>
      <c r="U78" s="7">
        <f>SQRT((153.5*153.5)-(T78*T78))</f>
        <v>133.6487934850143</v>
      </c>
      <c r="V78" s="7">
        <f>U78*U78</f>
        <v>17862</v>
      </c>
      <c r="W78" s="1">
        <f>ROUND((U78+0.36186898),0)</f>
        <v>134</v>
      </c>
      <c r="X78" s="1">
        <f>ROUND(((SQRT(V78-(S78*S78)))+0.36186898),0)</f>
        <v>95</v>
      </c>
      <c r="Z78" s="1">
        <f>X78-1</f>
        <v>94</v>
      </c>
      <c r="AB78" s="6">
        <f>AE78/1.4142135623</f>
        <v>86.29020802367849</v>
      </c>
      <c r="AC78" s="6">
        <f>ROUND((AB78-0.5),0)</f>
        <v>86</v>
      </c>
      <c r="AD78" s="7">
        <v>75.5</v>
      </c>
      <c r="AE78" s="7">
        <f>SQRT((143.5*143.5)-(AD78*AD78))</f>
        <v>122.0327824807744</v>
      </c>
      <c r="AF78" s="7">
        <f>AE78*AE78</f>
        <v>14892</v>
      </c>
      <c r="AG78" s="1">
        <f>ROUND((AE78+0.36186898),0)</f>
        <v>122</v>
      </c>
      <c r="AH78" s="1">
        <f>ROUND(((SQRT(AF78-(AC78*AC78)))+0.36186898),0)</f>
        <v>87</v>
      </c>
      <c r="AJ78" s="1">
        <f>AH78-1</f>
        <v>86</v>
      </c>
      <c r="AL78" s="6">
        <f>AO78/1.4142135623</f>
        <v>77.85242450063156</v>
      </c>
      <c r="AM78" s="6">
        <f>ROUND((AL78-0.5),0)</f>
        <v>77</v>
      </c>
      <c r="AN78" s="7">
        <v>75.5</v>
      </c>
      <c r="AO78" s="7">
        <f>SQRT((133.5*133.5)-(AN78*AN78))</f>
        <v>110.09995458672996</v>
      </c>
      <c r="AP78" s="7">
        <f>AO78*AO78</f>
        <v>12122</v>
      </c>
      <c r="AQ78" s="1">
        <f>ROUND((AO78+0.36186898),0)</f>
        <v>110</v>
      </c>
      <c r="AR78" s="1">
        <f>ROUND(((SQRT(AP78-(AM78*AM78)))+0.36186898),0)</f>
        <v>79</v>
      </c>
      <c r="AT78" s="1">
        <f>AR78-1</f>
        <v>78</v>
      </c>
      <c r="AV78" s="6">
        <f>AY78/1.4142135623</f>
        <v>69.10861017625592</v>
      </c>
      <c r="AW78" s="6">
        <f>ROUND((AV78-0.5),0)</f>
        <v>69</v>
      </c>
      <c r="AX78" s="7">
        <v>75.5</v>
      </c>
      <c r="AY78" s="7">
        <f>SQRT((123.5*123.5)-(AX78*AX78))</f>
        <v>97.73433378296492</v>
      </c>
      <c r="AZ78" s="7">
        <f>AY78*AY78</f>
        <v>9551.999999999998</v>
      </c>
      <c r="BA78" s="1">
        <f>ROUND((AY78+0.36186898),0)</f>
        <v>98</v>
      </c>
      <c r="BB78" s="1">
        <f>ROUND(((SQRT(AZ78-(AW78*AW78)))+0.36186898),0)</f>
        <v>70</v>
      </c>
      <c r="BD78" s="1">
        <f>BB78-1</f>
        <v>69</v>
      </c>
      <c r="BF78" s="6">
        <f>BI78/1.4142135623</f>
        <v>59.92495306941182</v>
      </c>
      <c r="BG78" s="6">
        <f>ROUND((BF78-0.5),0)</f>
        <v>59</v>
      </c>
      <c r="BH78" s="7">
        <v>75.5</v>
      </c>
      <c r="BI78" s="7">
        <f>SQRT((113.5*113.5)-(BH78*BH78))</f>
        <v>84.74668135095321</v>
      </c>
      <c r="BJ78" s="7">
        <f>BI78*BI78</f>
        <v>7182.000000000001</v>
      </c>
      <c r="BK78" s="1">
        <f>ROUND((BI78+0.36186898),0)</f>
        <v>85</v>
      </c>
      <c r="BL78" s="1">
        <f>ROUND(((SQRT(BJ78-(BG78*BG78)))+0.36186898),0)</f>
        <v>61</v>
      </c>
      <c r="BN78" s="1">
        <f>BL78-1</f>
        <v>60</v>
      </c>
      <c r="BP78" s="6">
        <f>BS78/1.4142135623</f>
        <v>50.05996404572271</v>
      </c>
      <c r="BQ78" s="6">
        <f>ROUND((BP78-0.5),0)</f>
        <v>50</v>
      </c>
      <c r="BR78" s="7">
        <v>75.5</v>
      </c>
      <c r="BS78" s="7">
        <f>SQRT((103.5*103.5)-(BR78*BR78))</f>
        <v>70.79548008171143</v>
      </c>
      <c r="BT78" s="7">
        <f>BS78*BS78</f>
        <v>5012</v>
      </c>
      <c r="BU78" s="1">
        <f>ROUND((BS78+0.36186898),0)</f>
        <v>71</v>
      </c>
      <c r="BV78" s="5">
        <f>ROUND(((SQRT(BT78-(BQ78*BQ78)))+0.36186898),0)</f>
        <v>50</v>
      </c>
      <c r="BW78" s="5">
        <v>51</v>
      </c>
      <c r="BX78" s="5">
        <v>50</v>
      </c>
      <c r="BZ78" s="6">
        <f>CC78/1.4142135623</f>
        <v>39.00000000201575</v>
      </c>
      <c r="CA78" s="6">
        <f>ROUND((BZ78-0.5),0)</f>
        <v>39</v>
      </c>
      <c r="CB78" s="7">
        <v>75.5</v>
      </c>
      <c r="CC78" s="7">
        <f>SQRT((93.5*93.5)-(CB78*CB78))</f>
        <v>55.154328932550705</v>
      </c>
      <c r="CD78" s="7">
        <f>CC78*CC78</f>
        <v>3041.9999999999995</v>
      </c>
      <c r="CE78" s="1">
        <f>ROUND((CC78+0.36186898),0)</f>
        <v>56</v>
      </c>
      <c r="CF78" s="5">
        <f>ROUND(((SQRT(CD78-(CA78*CA78)))+0.36186898),0)</f>
        <v>39</v>
      </c>
      <c r="CG78" s="5">
        <v>40</v>
      </c>
      <c r="CH78" s="5">
        <v>39</v>
      </c>
      <c r="CJ78" s="6">
        <f>CM78/1.4142135623</f>
        <v>25.219040427140452</v>
      </c>
      <c r="CK78" s="6">
        <f>ROUND((CJ78-0.5),0)</f>
        <v>25</v>
      </c>
      <c r="CL78" s="7">
        <v>75.5</v>
      </c>
      <c r="CM78" s="7">
        <f>SQRT((83.5*83.5)-(CL78*CL78))</f>
        <v>35.66510900025401</v>
      </c>
      <c r="CN78" s="7">
        <f>CM78*CM78</f>
        <v>1271.9999999999998</v>
      </c>
      <c r="CO78" s="1">
        <f>ROUND((CM78+0.36186898),0)</f>
        <v>36</v>
      </c>
      <c r="CP78" s="1">
        <f>ROUND(((SQRT(CN78-(CK78*CK78)))+0.36186898),0)</f>
        <v>26</v>
      </c>
      <c r="CR78" s="1">
        <f>CP78-1</f>
        <v>25</v>
      </c>
    </row>
    <row r="79" spans="1:96" ht="12.75">
      <c r="A79" s="1">
        <v>87.138131010374</v>
      </c>
      <c r="B79" s="1">
        <f>A79*A79</f>
        <v>7593.0538759811025</v>
      </c>
      <c r="C79" s="1">
        <f>(163.5*163.5)-B79</f>
        <v>19139.196124018898</v>
      </c>
      <c r="D79" s="1">
        <f>SQRT(C79)</f>
        <v>138.3444835330231</v>
      </c>
      <c r="E79" s="1">
        <f>ROUND(D79,0)</f>
        <v>138</v>
      </c>
      <c r="H79" s="6">
        <f>K79/1.4142135623</f>
        <v>102.17631820083948</v>
      </c>
      <c r="I79" s="6">
        <f>ROUND((H79-0.5),0)</f>
        <v>102</v>
      </c>
      <c r="J79" s="7">
        <v>76.5</v>
      </c>
      <c r="K79" s="7">
        <f>SQRT((163.5*163.5)-(J79*J79))</f>
        <v>144.49913494550754</v>
      </c>
      <c r="L79" s="7">
        <f>K79*K79</f>
        <v>20879.999999999996</v>
      </c>
      <c r="M79" s="1">
        <f>ROUND((K79+0.36186898),0)</f>
        <v>145</v>
      </c>
      <c r="N79" s="1">
        <f>ROUND(((SQRT(L79-(I79*I79)))+0.36186898),0)</f>
        <v>103</v>
      </c>
      <c r="P79" s="1">
        <f>N79-1</f>
        <v>102</v>
      </c>
      <c r="R79" s="6">
        <f>U79/1.4142135623</f>
        <v>94.10100956374144</v>
      </c>
      <c r="S79" s="6">
        <f>ROUND((R79-0.5),0)</f>
        <v>94</v>
      </c>
      <c r="T79" s="7">
        <v>76.5</v>
      </c>
      <c r="U79" s="7">
        <f>SQRT((153.5*153.5)-(T79*T79))</f>
        <v>133.07892395116517</v>
      </c>
      <c r="V79" s="7">
        <f>U79*U79</f>
        <v>17710</v>
      </c>
      <c r="W79" s="1">
        <f>ROUND((U79+0.36186898),0)</f>
        <v>133</v>
      </c>
      <c r="X79" s="1">
        <f>ROUND(((SQRT(V79-(S79*S79)))+0.36186898),0)</f>
        <v>95</v>
      </c>
      <c r="Z79" s="1">
        <f>X79-1</f>
        <v>94</v>
      </c>
      <c r="AB79" s="6">
        <f>AE79/1.4142135623</f>
        <v>85.8487041297762</v>
      </c>
      <c r="AC79" s="6">
        <f>ROUND((AB79-0.5),0)</f>
        <v>85</v>
      </c>
      <c r="AD79" s="7">
        <v>76.5</v>
      </c>
      <c r="AE79" s="7">
        <f>SQRT((143.5*143.5)-(AD79*AD79))</f>
        <v>121.40840168620952</v>
      </c>
      <c r="AF79" s="7">
        <f>AE79*AE79</f>
        <v>14740.000000000002</v>
      </c>
      <c r="AG79" s="1">
        <f>ROUND((AE79+0.36186898),0)</f>
        <v>122</v>
      </c>
      <c r="AH79" s="1">
        <f>ROUND(((SQRT(AF79-(AC79*AC79)))+0.36186898),0)</f>
        <v>87</v>
      </c>
      <c r="AJ79" s="1">
        <f>AH79-1</f>
        <v>86</v>
      </c>
      <c r="AL79" s="6">
        <f>AO79/1.4142135623</f>
        <v>77.36278175336433</v>
      </c>
      <c r="AM79" s="6">
        <f>ROUND((AL79-0.5),0)</f>
        <v>77</v>
      </c>
      <c r="AN79" s="7">
        <v>76.5</v>
      </c>
      <c r="AO79" s="7">
        <f>SQRT((133.5*133.5)-(AN79*AN79))</f>
        <v>109.40749517286281</v>
      </c>
      <c r="AP79" s="7">
        <f>AO79*AO79</f>
        <v>11969.999999999998</v>
      </c>
      <c r="AQ79" s="1">
        <f>ROUND((AO79+0.36186898),0)</f>
        <v>110</v>
      </c>
      <c r="AR79" s="1">
        <f>ROUND(((SQRT(AP79-(AM79*AM79)))+0.36186898),0)</f>
        <v>78</v>
      </c>
      <c r="AT79" s="1">
        <f>AR79-1</f>
        <v>77</v>
      </c>
      <c r="AV79" s="6">
        <f>AY79/1.4142135623</f>
        <v>68.55654600755385</v>
      </c>
      <c r="AW79" s="6">
        <f>ROUND((AV79-0.5),0)</f>
        <v>68</v>
      </c>
      <c r="AX79" s="7">
        <v>76.5</v>
      </c>
      <c r="AY79" s="7">
        <f>SQRT((123.5*123.5)-(AX79*AX79))</f>
        <v>96.95359714832658</v>
      </c>
      <c r="AZ79" s="7">
        <f>AY79*AY79</f>
        <v>9400</v>
      </c>
      <c r="BA79" s="1">
        <f>ROUND((AY79+0.36186898),0)</f>
        <v>97</v>
      </c>
      <c r="BB79" s="1">
        <f>ROUND(((SQRT(AZ79-(AW79*AW79)))+0.36186898),0)</f>
        <v>69</v>
      </c>
      <c r="BD79" s="1">
        <f>BB79-1</f>
        <v>68</v>
      </c>
      <c r="BF79" s="6">
        <f>BI79/1.4142135623</f>
        <v>59.287435434190876</v>
      </c>
      <c r="BG79" s="6">
        <f>ROUND((BF79-0.5),0)</f>
        <v>59</v>
      </c>
      <c r="BH79" s="7">
        <v>76.5</v>
      </c>
      <c r="BI79" s="7">
        <f>SQRT((113.5*113.5)-(BH79*BH79))</f>
        <v>83.84509526501833</v>
      </c>
      <c r="BJ79" s="7">
        <f>BI79*BI79</f>
        <v>7029.999999999999</v>
      </c>
      <c r="BK79" s="1">
        <f>ROUND((BI79+0.36186898),0)</f>
        <v>84</v>
      </c>
      <c r="BL79" s="1">
        <f>ROUND(((SQRT(BJ79-(BG79*BG79)))+0.36186898),0)</f>
        <v>60</v>
      </c>
      <c r="BN79" s="1">
        <f>BL79-1</f>
        <v>59</v>
      </c>
      <c r="BP79" s="6">
        <f>BS79/1.4142135623</f>
        <v>49.29503017801281</v>
      </c>
      <c r="BQ79" s="6">
        <f>ROUND((BP79-0.5),0)</f>
        <v>49</v>
      </c>
      <c r="BR79" s="7">
        <v>76.5</v>
      </c>
      <c r="BS79" s="7">
        <f>SQRT((103.5*103.5)-(BR79*BR79))</f>
        <v>69.7137002317335</v>
      </c>
      <c r="BT79" s="7">
        <f>BS79*BS79</f>
        <v>4859.999999999999</v>
      </c>
      <c r="BU79" s="1">
        <f>ROUND((BS79+0.36186898),0)</f>
        <v>70</v>
      </c>
      <c r="BV79" s="1">
        <f>ROUND(((SQRT(BT79-(BQ79*BQ79)))+0.36186898),0)</f>
        <v>50</v>
      </c>
      <c r="BX79" s="1">
        <f>BV79-1</f>
        <v>49</v>
      </c>
      <c r="BZ79" s="6">
        <f>CC79/1.4142135623</f>
        <v>38.01315561946117</v>
      </c>
      <c r="CA79" s="6">
        <f>ROUND((BZ79-0.5),0)</f>
        <v>38</v>
      </c>
      <c r="CB79" s="7">
        <v>76.5</v>
      </c>
      <c r="CC79" s="7">
        <f>SQRT((93.5*93.5)-(CB79*CB79))</f>
        <v>53.75872022286245</v>
      </c>
      <c r="CD79" s="7">
        <f>CC79*CC79</f>
        <v>2890</v>
      </c>
      <c r="CE79" s="1">
        <f>ROUND((CC79+0.36186898),0)</f>
        <v>54</v>
      </c>
      <c r="CF79" s="5">
        <f>ROUND(((SQRT(CD79-(CA79*CA79)))+0.36186898),0)</f>
        <v>38</v>
      </c>
      <c r="CG79" s="5">
        <v>39</v>
      </c>
      <c r="CH79" s="5">
        <v>38</v>
      </c>
      <c r="CJ79" s="6">
        <f>CM79/1.4142135623</f>
        <v>23.66431913362158</v>
      </c>
      <c r="CK79" s="6">
        <f>ROUND((CJ79-0.5),0)</f>
        <v>23</v>
      </c>
      <c r="CL79" s="7">
        <v>76.5</v>
      </c>
      <c r="CM79" s="7">
        <f>SQRT((83.5*83.5)-(CL79*CL79))</f>
        <v>33.46640106136302</v>
      </c>
      <c r="CN79" s="7">
        <f>CM79*CM79</f>
        <v>1120</v>
      </c>
      <c r="CO79" s="1">
        <f>ROUND((CM79+0.36186898),0)</f>
        <v>34</v>
      </c>
      <c r="CP79" s="1">
        <f>ROUND(((SQRT(CN79-(CK79*CK79)))+0.36186898),0)</f>
        <v>25</v>
      </c>
      <c r="CR79" s="1">
        <f>CP79-1</f>
        <v>24</v>
      </c>
    </row>
    <row r="80" spans="1:96" ht="12.75">
      <c r="A80" s="1">
        <v>86.138131010374</v>
      </c>
      <c r="B80" s="1">
        <f>A80*A80</f>
        <v>7419.777613960355</v>
      </c>
      <c r="C80" s="1">
        <f>(163.5*163.5)-B80</f>
        <v>19312.472386039644</v>
      </c>
      <c r="D80" s="1">
        <f>SQRT(C80)</f>
        <v>138.969321744188</v>
      </c>
      <c r="E80" s="1">
        <f>ROUND(D80,0)</f>
        <v>139</v>
      </c>
      <c r="H80" s="6">
        <f>K80/1.4142135623</f>
        <v>101.79882121651136</v>
      </c>
      <c r="I80" s="6">
        <f>ROUND((H80-0.5),0)</f>
        <v>101</v>
      </c>
      <c r="J80" s="7">
        <v>77.5</v>
      </c>
      <c r="K80" s="7">
        <f>SQRT((163.5*163.5)-(J80*J80))</f>
        <v>143.96527359054335</v>
      </c>
      <c r="L80" s="7">
        <f>K80*K80</f>
        <v>20725.999999999996</v>
      </c>
      <c r="M80" s="1">
        <f>ROUND((K80+0.36186898),0)</f>
        <v>144</v>
      </c>
      <c r="N80" s="1">
        <f>ROUND(((SQRT(L80-(I80*I80)))+0.36186898),0)</f>
        <v>103</v>
      </c>
      <c r="P80" s="1">
        <f>N80-1</f>
        <v>102</v>
      </c>
      <c r="R80" s="6">
        <f>U80/1.4142135623</f>
        <v>93.6909814278162</v>
      </c>
      <c r="S80" s="6">
        <f>ROUND((R80-0.5),0)</f>
        <v>93</v>
      </c>
      <c r="T80" s="7">
        <v>77.5</v>
      </c>
      <c r="U80" s="7">
        <f>SQRT((153.5*153.5)-(T80*T80))</f>
        <v>132.4990566004151</v>
      </c>
      <c r="V80" s="7">
        <f>U80*U80</f>
        <v>17556</v>
      </c>
      <c r="W80" s="1">
        <f>ROUND((U80+0.36186898),0)</f>
        <v>133</v>
      </c>
      <c r="X80" s="1">
        <f>ROUND(((SQRT(V80-(S80*S80)))+0.36186898),0)</f>
        <v>95</v>
      </c>
      <c r="Z80" s="1">
        <f>X80-1</f>
        <v>94</v>
      </c>
      <c r="AB80" s="6">
        <f>AE80/1.4142135623</f>
        <v>85.3990632311262</v>
      </c>
      <c r="AC80" s="6">
        <f>ROUND((AB80-0.5),0)</f>
        <v>85</v>
      </c>
      <c r="AD80" s="7">
        <v>77.5</v>
      </c>
      <c r="AE80" s="7">
        <f>SQRT((143.5*143.5)-(AD80*AD80))</f>
        <v>120.77251342917394</v>
      </c>
      <c r="AF80" s="7">
        <f>AE80*AE80</f>
        <v>14586</v>
      </c>
      <c r="AG80" s="1">
        <f>ROUND((AE80+0.36186898),0)</f>
        <v>121</v>
      </c>
      <c r="AH80" s="1">
        <f>ROUND(((SQRT(AF80-(AC80*AC80)))+0.36186898),0)</f>
        <v>86</v>
      </c>
      <c r="AJ80" s="1">
        <f>AH80-1</f>
        <v>85</v>
      </c>
      <c r="AL80" s="6">
        <f>AO80/1.4142135623</f>
        <v>76.86351540627531</v>
      </c>
      <c r="AM80" s="6">
        <f>ROUND((AL80-0.5),0)</f>
        <v>76</v>
      </c>
      <c r="AN80" s="7">
        <v>77.5</v>
      </c>
      <c r="AO80" s="7">
        <f>SQRT((133.5*133.5)-(AN80*AN80))</f>
        <v>108.70142593360954</v>
      </c>
      <c r="AP80" s="7">
        <f>AO80*AO80</f>
        <v>11816.000000000002</v>
      </c>
      <c r="AQ80" s="1">
        <f>ROUND((AO80+0.36186898),0)</f>
        <v>109</v>
      </c>
      <c r="AR80" s="1">
        <f>ROUND(((SQRT(AP80-(AM80*AM80)))+0.36186898),0)</f>
        <v>78</v>
      </c>
      <c r="AT80" s="1">
        <f>AR80-1</f>
        <v>77</v>
      </c>
      <c r="AV80" s="6">
        <f>AY80/1.4142135623</f>
        <v>67.99264666475257</v>
      </c>
      <c r="AW80" s="6">
        <f>ROUND((AV80-0.5),0)</f>
        <v>67</v>
      </c>
      <c r="AX80" s="7">
        <v>77.5</v>
      </c>
      <c r="AY80" s="7">
        <f>SQRT((123.5*123.5)-(AX80*AX80))</f>
        <v>96.15612304996495</v>
      </c>
      <c r="AZ80" s="7">
        <f>AY80*AY80</f>
        <v>9246</v>
      </c>
      <c r="BA80" s="1">
        <f>ROUND((AY80+0.36186898),0)</f>
        <v>97</v>
      </c>
      <c r="BB80" s="1">
        <f>ROUND(((SQRT(AZ80-(AW80*AW80)))+0.36186898),0)</f>
        <v>69</v>
      </c>
      <c r="BD80" s="1">
        <f>BB80-1</f>
        <v>68</v>
      </c>
      <c r="BF80" s="6">
        <f>BI80/1.4142135623</f>
        <v>58.63446086010677</v>
      </c>
      <c r="BG80" s="6">
        <f>ROUND((BF80-0.5),0)</f>
        <v>58</v>
      </c>
      <c r="BH80" s="7">
        <v>77.5</v>
      </c>
      <c r="BI80" s="7">
        <f>SQRT((113.5*113.5)-(BH80*BH80))</f>
        <v>82.92164976651152</v>
      </c>
      <c r="BJ80" s="7">
        <f>BI80*BI80</f>
        <v>6876</v>
      </c>
      <c r="BK80" s="1">
        <f>ROUND((BI80+0.36186898),0)</f>
        <v>83</v>
      </c>
      <c r="BL80" s="1">
        <f>ROUND(((SQRT(BJ80-(BG80*BG80)))+0.36186898),0)</f>
        <v>60</v>
      </c>
      <c r="BN80" s="1">
        <f>BL80-1</f>
        <v>59</v>
      </c>
      <c r="BP80" s="6">
        <f>BS80/1.4142135623</f>
        <v>48.507731345046786</v>
      </c>
      <c r="BQ80" s="6">
        <f>ROUND((BP80-0.5),0)</f>
        <v>48</v>
      </c>
      <c r="BR80" s="7">
        <v>77.5</v>
      </c>
      <c r="BS80" s="7">
        <f>SQRT((103.5*103.5)-(BR80*BR80))</f>
        <v>68.60029154456998</v>
      </c>
      <c r="BT80" s="7">
        <f>BS80*BS80</f>
        <v>4706</v>
      </c>
      <c r="BU80" s="1">
        <f>ROUND((BS80+0.36186898),0)</f>
        <v>69</v>
      </c>
      <c r="BV80" s="1">
        <f>ROUND(((SQRT(BT80-(BQ80*BQ80)))+0.36186898),0)</f>
        <v>49</v>
      </c>
      <c r="BX80" s="1">
        <f>BV80-1</f>
        <v>48</v>
      </c>
      <c r="BZ80" s="6">
        <f>CC80/1.4142135623</f>
        <v>36.986484019725545</v>
      </c>
      <c r="CA80" s="6">
        <f>ROUND((BZ80-0.5),0)</f>
        <v>36</v>
      </c>
      <c r="CB80" s="7">
        <v>77.5</v>
      </c>
      <c r="CC80" s="7">
        <f>SQRT((93.5*93.5)-(CB80*CB80))</f>
        <v>52.306787322488084</v>
      </c>
      <c r="CD80" s="7">
        <f>CC80*CC80</f>
        <v>2736</v>
      </c>
      <c r="CE80" s="1">
        <f>ROUND((CC80+0.36186898),0)</f>
        <v>53</v>
      </c>
      <c r="CF80" s="1">
        <f>ROUND(((SQRT(CD80-(CA80*CA80)))+0.36186898),0)</f>
        <v>38</v>
      </c>
      <c r="CH80" s="1">
        <f>CF80-1</f>
        <v>37</v>
      </c>
      <c r="CJ80" s="6">
        <f>CM80/1.4142135623</f>
        <v>21.977260976971827</v>
      </c>
      <c r="CK80" s="6">
        <f>ROUND((CJ80-0.5),0)</f>
        <v>21</v>
      </c>
      <c r="CL80" s="7">
        <v>77.5</v>
      </c>
      <c r="CM80" s="7">
        <f>SQRT((83.5*83.5)-(CL80*CL80))</f>
        <v>31.080540535840107</v>
      </c>
      <c r="CN80" s="7">
        <f>CM80*CM80</f>
        <v>966.0000000000001</v>
      </c>
      <c r="CO80" s="1">
        <f>ROUND((CM80+0.36186898),0)</f>
        <v>31</v>
      </c>
      <c r="CP80" s="1">
        <f>ROUND(((SQRT(CN80-(CK80*CK80)))+0.36186898),0)</f>
        <v>23</v>
      </c>
      <c r="CR80" s="1">
        <f>CP80-1</f>
        <v>22</v>
      </c>
    </row>
    <row r="81" spans="1:96" ht="12.75">
      <c r="A81" s="1">
        <v>85.138131010374</v>
      </c>
      <c r="B81" s="1">
        <f>A81*A81</f>
        <v>7248.501351939606</v>
      </c>
      <c r="C81" s="1">
        <f>(163.5*163.5)-B81</f>
        <v>19483.748648060395</v>
      </c>
      <c r="D81" s="1">
        <f>SQRT(C81)</f>
        <v>139.5841991346456</v>
      </c>
      <c r="E81" s="1">
        <f>ROUND(D81,0)</f>
        <v>140</v>
      </c>
      <c r="H81" s="6">
        <f>K81/1.4142135623</f>
        <v>101.41498903546348</v>
      </c>
      <c r="I81" s="6">
        <f>ROUND((H81-0.5),0)</f>
        <v>101</v>
      </c>
      <c r="J81" s="7">
        <v>78.5</v>
      </c>
      <c r="K81" s="7">
        <f>SQRT((163.5*163.5)-(J81*J81))</f>
        <v>143.42245291445826</v>
      </c>
      <c r="L81" s="7">
        <f>K81*K81</f>
        <v>20569.999999999996</v>
      </c>
      <c r="M81" s="1">
        <f>ROUND((K81+0.36186898),0)</f>
        <v>144</v>
      </c>
      <c r="N81" s="1">
        <f>ROUND(((SQRT(L81-(I81*I81)))+0.36186898),0)</f>
        <v>102</v>
      </c>
      <c r="P81" s="1">
        <f>N81-1</f>
        <v>101</v>
      </c>
      <c r="R81" s="6">
        <f>U81/1.4142135623</f>
        <v>93.2737905357091</v>
      </c>
      <c r="S81" s="6">
        <f>ROUND((R81-0.5),0)</f>
        <v>93</v>
      </c>
      <c r="T81" s="7">
        <v>78.5</v>
      </c>
      <c r="U81" s="7">
        <f>SQRT((153.5*153.5)-(T81*T81))</f>
        <v>131.90905958272918</v>
      </c>
      <c r="V81" s="7">
        <f>U81*U81</f>
        <v>17400</v>
      </c>
      <c r="W81" s="1">
        <f>ROUND((U81+0.36186898),0)</f>
        <v>132</v>
      </c>
      <c r="X81" s="1">
        <f>ROUND(((SQRT(V81-(S81*S81)))+0.36186898),0)</f>
        <v>94</v>
      </c>
      <c r="Z81" s="1">
        <f>X81-1</f>
        <v>93</v>
      </c>
      <c r="AB81" s="6">
        <f>AE81/1.4142135623</f>
        <v>84.94115610671795</v>
      </c>
      <c r="AC81" s="6">
        <f>ROUND((AB81-0.5),0)</f>
        <v>84</v>
      </c>
      <c r="AD81" s="7">
        <v>78.5</v>
      </c>
      <c r="AE81" s="7">
        <f>SQRT((143.5*143.5)-(AD81*AD81))</f>
        <v>120.124934963562</v>
      </c>
      <c r="AF81" s="7">
        <f>AE81*AE81</f>
        <v>14430</v>
      </c>
      <c r="AG81" s="1">
        <f>ROUND((AE81+0.36186898),0)</f>
        <v>120</v>
      </c>
      <c r="AH81" s="1">
        <f>ROUND(((SQRT(AF81-(AC81*AC81)))+0.36186898),0)</f>
        <v>86</v>
      </c>
      <c r="AJ81" s="1">
        <f>AH81-1</f>
        <v>85</v>
      </c>
      <c r="AL81" s="6">
        <f>AO81/1.4142135623</f>
        <v>76.35443667923074</v>
      </c>
      <c r="AM81" s="6">
        <f>ROUND((AL81-0.5),0)</f>
        <v>76</v>
      </c>
      <c r="AN81" s="7">
        <v>78.5</v>
      </c>
      <c r="AO81" s="7">
        <f>SQRT((133.5*133.5)-(AN81*AN81))</f>
        <v>107.9814798935447</v>
      </c>
      <c r="AP81" s="7">
        <f>AO81*AO81</f>
        <v>11659.999999999998</v>
      </c>
      <c r="AQ81" s="1">
        <f>ROUND((AO81+0.36186898),0)</f>
        <v>108</v>
      </c>
      <c r="AR81" s="1">
        <f>ROUND(((SQRT(AP81-(AM81*AM81)))+0.36186898),0)</f>
        <v>77</v>
      </c>
      <c r="AT81" s="1">
        <f>AR81-1</f>
        <v>76</v>
      </c>
      <c r="AV81" s="6">
        <f>AY81/1.4142135623</f>
        <v>67.4166151662172</v>
      </c>
      <c r="AW81" s="6">
        <f>ROUND((AV81-0.5),0)</f>
        <v>67</v>
      </c>
      <c r="AX81" s="7">
        <v>78.5</v>
      </c>
      <c r="AY81" s="7">
        <f>SQRT((123.5*123.5)-(AX81*AX81))</f>
        <v>95.34149149242423</v>
      </c>
      <c r="AZ81" s="7">
        <f>AY81*AY81</f>
        <v>9090.000000000002</v>
      </c>
      <c r="BA81" s="1">
        <f>ROUND((AY81+0.36186898),0)</f>
        <v>96</v>
      </c>
      <c r="BB81" s="1">
        <f>ROUND(((SQRT(AZ81-(AW81*AW81)))+0.36186898),0)</f>
        <v>68</v>
      </c>
      <c r="BD81" s="1">
        <f>BB81-1</f>
        <v>67</v>
      </c>
      <c r="BF81" s="6">
        <f>BI81/1.4142135623</f>
        <v>57.965506987753756</v>
      </c>
      <c r="BG81" s="6">
        <f>ROUND((BF81-0.5),0)</f>
        <v>57</v>
      </c>
      <c r="BH81" s="7">
        <v>78.5</v>
      </c>
      <c r="BI81" s="7">
        <f>SQRT((113.5*113.5)-(BH81*BH81))</f>
        <v>81.97560612767678</v>
      </c>
      <c r="BJ81" s="7">
        <f>BI81*BI81</f>
        <v>6719.999999999999</v>
      </c>
      <c r="BK81" s="1">
        <f>ROUND((BI81+0.36186898),0)</f>
        <v>82</v>
      </c>
      <c r="BL81" s="1">
        <f>ROUND(((SQRT(BJ81-(BG81*BG81)))+0.36186898),0)</f>
        <v>59</v>
      </c>
      <c r="BN81" s="1">
        <f>BL81-1</f>
        <v>58</v>
      </c>
      <c r="BP81" s="6">
        <f>BS81/1.4142135623</f>
        <v>47.696960073312546</v>
      </c>
      <c r="BQ81" s="6">
        <f>ROUND((BP81-0.5),0)</f>
        <v>47</v>
      </c>
      <c r="BR81" s="7">
        <v>78.5</v>
      </c>
      <c r="BS81" s="7">
        <f>SQRT((103.5*103.5)-(BR81*BR81))</f>
        <v>67.45368781616021</v>
      </c>
      <c r="BT81" s="7">
        <f>BS81*BS81</f>
        <v>4550.000000000001</v>
      </c>
      <c r="BU81" s="1">
        <f>ROUND((BS81+0.36186898),0)</f>
        <v>68</v>
      </c>
      <c r="BV81" s="1">
        <f>ROUND(((SQRT(BT81-(BQ81*BQ81)))+0.36186898),0)</f>
        <v>49</v>
      </c>
      <c r="BX81" s="1">
        <f>BV81-1</f>
        <v>48</v>
      </c>
      <c r="BZ81" s="6">
        <f>CC81/1.4142135623</f>
        <v>35.916569993992326</v>
      </c>
      <c r="CA81" s="6">
        <f>ROUND((BZ81-0.5),0)</f>
        <v>35</v>
      </c>
      <c r="CB81" s="7">
        <v>78.5</v>
      </c>
      <c r="CC81" s="7">
        <f>SQRT((93.5*93.5)-(CB81*CB81))</f>
        <v>50.79370039680118</v>
      </c>
      <c r="CD81" s="7">
        <f>CC81*CC81</f>
        <v>2580</v>
      </c>
      <c r="CE81" s="1">
        <f>ROUND((CC81+0.36186898),0)</f>
        <v>51</v>
      </c>
      <c r="CF81" s="1">
        <f>ROUND(((SQRT(CD81-(CA81*CA81)))+0.36186898),0)</f>
        <v>37</v>
      </c>
      <c r="CH81" s="1">
        <f>CF81-1</f>
        <v>36</v>
      </c>
      <c r="CJ81" s="6">
        <f>CM81/1.4142135623</f>
        <v>20.124611798538268</v>
      </c>
      <c r="CK81" s="6">
        <f>ROUND((CJ81-0.5),0)</f>
        <v>20</v>
      </c>
      <c r="CL81" s="7">
        <v>78.5</v>
      </c>
      <c r="CM81" s="7">
        <f>SQRT((83.5*83.5)-(CL81*CL81))</f>
        <v>28.460498941515414</v>
      </c>
      <c r="CN81" s="7">
        <f>CM81*CM81</f>
        <v>810</v>
      </c>
      <c r="CO81" s="1">
        <f>ROUND((CM81+0.36186898),0)</f>
        <v>29</v>
      </c>
      <c r="CP81" s="1">
        <f>ROUND(((SQRT(CN81-(CK81*CK81)))+0.36186898),0)</f>
        <v>21</v>
      </c>
      <c r="CR81" s="1">
        <f>CP81-1</f>
        <v>20</v>
      </c>
    </row>
    <row r="82" spans="1:96" ht="12.75">
      <c r="A82" s="1">
        <v>84.138131010374</v>
      </c>
      <c r="B82" s="1">
        <f>A82*A82</f>
        <v>7079.225089918858</v>
      </c>
      <c r="C82" s="1">
        <f>(163.5*163.5)-B82</f>
        <v>19653.02491008114</v>
      </c>
      <c r="D82" s="1">
        <f>SQRT(C82)</f>
        <v>140.18924677050356</v>
      </c>
      <c r="E82" s="1">
        <f>ROUND(D82,0)</f>
        <v>140</v>
      </c>
      <c r="H82" s="6">
        <f>K82/1.4142135623</f>
        <v>101.02474944811797</v>
      </c>
      <c r="I82" s="6">
        <f>ROUND((H82-0.5),0)</f>
        <v>101</v>
      </c>
      <c r="J82" s="7">
        <v>79.5</v>
      </c>
      <c r="K82" s="7">
        <f>SQRT((163.5*163.5)-(J82*J82))</f>
        <v>142.8705707974879</v>
      </c>
      <c r="L82" s="7">
        <f>K82*K82</f>
        <v>20412</v>
      </c>
      <c r="M82" s="1">
        <f>ROUND((K82+0.36186898),0)</f>
        <v>143</v>
      </c>
      <c r="N82" s="5">
        <f>ROUND(((SQRT(L82-(I82*I82)))+0.36186898),0)</f>
        <v>101</v>
      </c>
      <c r="O82" s="5">
        <v>102</v>
      </c>
      <c r="P82" s="5">
        <v>101</v>
      </c>
      <c r="R82" s="6">
        <f>U82/1.4142135623</f>
        <v>92.84934033632747</v>
      </c>
      <c r="S82" s="6">
        <f>ROUND((R82-0.5),0)</f>
        <v>92</v>
      </c>
      <c r="T82" s="7">
        <v>79.5</v>
      </c>
      <c r="U82" s="7">
        <f>SQRT((153.5*153.5)-(T82*T82))</f>
        <v>131.30879635424276</v>
      </c>
      <c r="V82" s="7">
        <f>U82*U82</f>
        <v>17241.999999999996</v>
      </c>
      <c r="W82" s="1">
        <f>ROUND((U82+0.36186898),0)</f>
        <v>132</v>
      </c>
      <c r="X82" s="1">
        <f>ROUND(((SQRT(V82-(S82*S82)))+0.36186898),0)</f>
        <v>94</v>
      </c>
      <c r="Z82" s="1">
        <f>X82-1</f>
        <v>93</v>
      </c>
      <c r="AB82" s="6">
        <f>AE82/1.4142135623</f>
        <v>84.47484833213767</v>
      </c>
      <c r="AC82" s="6">
        <f>ROUND((AB82-0.5),0)</f>
        <v>84</v>
      </c>
      <c r="AD82" s="7">
        <v>79.5</v>
      </c>
      <c r="AE82" s="7">
        <f>SQRT((143.5*143.5)-(AD82*AD82))</f>
        <v>119.46547618454463</v>
      </c>
      <c r="AF82" s="7">
        <f>AE82*AE82</f>
        <v>14272</v>
      </c>
      <c r="AG82" s="1">
        <f>ROUND((AE82+0.36186898),0)</f>
        <v>120</v>
      </c>
      <c r="AH82" s="1">
        <f>ROUND(((SQRT(AF82-(AC82*AC82)))+0.36186898),0)</f>
        <v>85</v>
      </c>
      <c r="AJ82" s="1">
        <f>AH82-1</f>
        <v>84</v>
      </c>
      <c r="AL82" s="6">
        <f>AO82/1.4142135623</f>
        <v>75.83534796250684</v>
      </c>
      <c r="AM82" s="6">
        <f>ROUND((AL82-0.5),0)</f>
        <v>75</v>
      </c>
      <c r="AN82" s="7">
        <v>79.5</v>
      </c>
      <c r="AO82" s="7">
        <f>SQRT((133.5*133.5)-(AN82*AN82))</f>
        <v>107.24737759031686</v>
      </c>
      <c r="AP82" s="7">
        <f>AO82*AO82</f>
        <v>11501.999999999998</v>
      </c>
      <c r="AQ82" s="1">
        <f>ROUND((AO82+0.36186898),0)</f>
        <v>108</v>
      </c>
      <c r="AR82" s="1">
        <f>ROUND(((SQRT(AP82-(AM82*AM82)))+0.36186898),0)</f>
        <v>77</v>
      </c>
      <c r="AT82" s="1">
        <f>AR82-1</f>
        <v>76</v>
      </c>
      <c r="AV82" s="6">
        <f>AY82/1.4142135623</f>
        <v>66.82813778986856</v>
      </c>
      <c r="AW82" s="6">
        <f>ROUND((AV82-0.5),0)</f>
        <v>66</v>
      </c>
      <c r="AX82" s="7">
        <v>79.5</v>
      </c>
      <c r="AY82" s="7">
        <f>SQRT((123.5*123.5)-(AX82*AX82))</f>
        <v>94.50925880568528</v>
      </c>
      <c r="AZ82" s="7">
        <f>AY82*AY82</f>
        <v>8932</v>
      </c>
      <c r="BA82" s="1">
        <f>ROUND((AY82+0.36186898),0)</f>
        <v>95</v>
      </c>
      <c r="BB82" s="1">
        <f>ROUND(((SQRT(AZ82-(AW82*AW82)))+0.36186898),0)</f>
        <v>68</v>
      </c>
      <c r="BD82" s="1">
        <f>BB82-1</f>
        <v>67</v>
      </c>
      <c r="BF82" s="6">
        <f>BI82/1.4142135623</f>
        <v>57.28001396943932</v>
      </c>
      <c r="BG82" s="6">
        <f>ROUND((BF82-0.5),0)</f>
        <v>57</v>
      </c>
      <c r="BH82" s="7">
        <v>79.5</v>
      </c>
      <c r="BI82" s="7">
        <f>SQRT((113.5*113.5)-(BH82*BH82))</f>
        <v>81.00617260431454</v>
      </c>
      <c r="BJ82" s="7">
        <f>BI82*BI82</f>
        <v>6562</v>
      </c>
      <c r="BK82" s="1">
        <f>ROUND((BI82+0.36186898),0)</f>
        <v>81</v>
      </c>
      <c r="BL82" s="1">
        <f>ROUND(((SQRT(BJ82-(BG82*BG82)))+0.36186898),0)</f>
        <v>58</v>
      </c>
      <c r="BN82" s="1">
        <f>BL82-1</f>
        <v>57</v>
      </c>
      <c r="BP82" s="6">
        <f>BS82/1.4142135623</f>
        <v>46.86149805786201</v>
      </c>
      <c r="BQ82" s="6">
        <f>ROUND((BP82-0.5),0)</f>
        <v>46</v>
      </c>
      <c r="BR82" s="7">
        <v>79.5</v>
      </c>
      <c r="BS82" s="7">
        <f>SQRT((103.5*103.5)-(BR82*BR82))</f>
        <v>66.27216610312357</v>
      </c>
      <c r="BT82" s="7">
        <f>BS82*BS82</f>
        <v>4392</v>
      </c>
      <c r="BU82" s="1">
        <f>ROUND((BS82+0.36186898),0)</f>
        <v>67</v>
      </c>
      <c r="BV82" s="1">
        <f>ROUND(((SQRT(BT82-(BQ82*BQ82)))+0.36186898),0)</f>
        <v>48</v>
      </c>
      <c r="BX82" s="1">
        <f>BV82-1</f>
        <v>47</v>
      </c>
      <c r="BZ82" s="6">
        <f>CC82/1.4142135623</f>
        <v>34.79942528440927</v>
      </c>
      <c r="CA82" s="6">
        <f>ROUND((BZ82-0.5),0)</f>
        <v>34</v>
      </c>
      <c r="CB82" s="7">
        <v>79.5</v>
      </c>
      <c r="CC82" s="7">
        <f>SQRT((93.5*93.5)-(CB82*CB82))</f>
        <v>49.21381919745713</v>
      </c>
      <c r="CD82" s="7">
        <f>CC82*CC82</f>
        <v>2421.9999999999995</v>
      </c>
      <c r="CE82" s="1">
        <f>ROUND((CC82+0.36186898),0)</f>
        <v>50</v>
      </c>
      <c r="CF82" s="1">
        <f>ROUND(((SQRT(CD82-(CA82*CA82)))+0.36186898),0)</f>
        <v>36</v>
      </c>
      <c r="CH82" s="1">
        <f>CF82-1</f>
        <v>35</v>
      </c>
      <c r="CJ82" s="6">
        <f>CM82/1.4142135623</f>
        <v>18.055470086201</v>
      </c>
      <c r="CK82" s="6">
        <f>ROUND((CJ82-0.5),0)</f>
        <v>18</v>
      </c>
      <c r="CL82" s="7">
        <v>79.5</v>
      </c>
      <c r="CM82" s="7">
        <f>SQRT((83.5*83.5)-(CL82*CL82))</f>
        <v>25.534290669607408</v>
      </c>
      <c r="CN82" s="7">
        <f>CM82*CM82</f>
        <v>651.9999999999999</v>
      </c>
      <c r="CO82" s="1">
        <f>ROUND((CM82+0.36186898),0)</f>
        <v>26</v>
      </c>
      <c r="CP82" s="5">
        <f>ROUND(((SQRT(CN82-(CK82*CK82)))+0.36186898),0)</f>
        <v>18</v>
      </c>
      <c r="CQ82" s="5">
        <v>19</v>
      </c>
      <c r="CR82" s="5">
        <v>18</v>
      </c>
    </row>
    <row r="83" spans="1:96" ht="12.75">
      <c r="A83" s="1">
        <v>83.138131010374</v>
      </c>
      <c r="B83" s="1">
        <f>A83*A83</f>
        <v>6911.948827898111</v>
      </c>
      <c r="C83" s="1">
        <f>(163.5*163.5)-B83</f>
        <v>19820.30117210189</v>
      </c>
      <c r="D83" s="1">
        <f>SQRT(C83)</f>
        <v>140.78459138734567</v>
      </c>
      <c r="E83" s="1">
        <f>ROUND(D83,0)</f>
        <v>141</v>
      </c>
      <c r="H83" s="6">
        <f>K83/1.4142135623</f>
        <v>100.6280279099553</v>
      </c>
      <c r="I83" s="6">
        <f>ROUND((H83-0.5),0)</f>
        <v>100</v>
      </c>
      <c r="J83" s="7">
        <v>80.5</v>
      </c>
      <c r="K83" s="7">
        <f>SQRT((163.5*163.5)-(J83*J83))</f>
        <v>142.30952181776172</v>
      </c>
      <c r="L83" s="7">
        <f>K83*K83</f>
        <v>20252</v>
      </c>
      <c r="M83" s="1">
        <f>ROUND((K83+0.36186898),0)</f>
        <v>143</v>
      </c>
      <c r="N83" s="1">
        <f>ROUND(((SQRT(L83-(I83*I83)))+0.36186898),0)</f>
        <v>102</v>
      </c>
      <c r="P83" s="1">
        <f>N83-1</f>
        <v>101</v>
      </c>
      <c r="R83" s="6">
        <f>U83/1.4142135623</f>
        <v>92.41753080927288</v>
      </c>
      <c r="S83" s="6">
        <f>ROUND((R83-0.5),0)</f>
        <v>92</v>
      </c>
      <c r="T83" s="7">
        <v>80.5</v>
      </c>
      <c r="U83" s="7">
        <f>SQRT((153.5*153.5)-(T83*T83))</f>
        <v>130.6981254647518</v>
      </c>
      <c r="V83" s="7">
        <f>U83*U83</f>
        <v>17082.000000000004</v>
      </c>
      <c r="W83" s="1">
        <f>ROUND((U83+0.36186898),0)</f>
        <v>131</v>
      </c>
      <c r="X83" s="1">
        <f>ROUND(((SQRT(V83-(S83*S83)))+0.36186898),0)</f>
        <v>93</v>
      </c>
      <c r="Z83" s="1">
        <f>X83-1</f>
        <v>92</v>
      </c>
      <c r="AB83" s="6">
        <f>AE83/1.4142135623</f>
        <v>84.00000000434162</v>
      </c>
      <c r="AC83" s="6">
        <f>ROUND((AB83-0.5),0)</f>
        <v>84</v>
      </c>
      <c r="AD83" s="7">
        <v>80.5</v>
      </c>
      <c r="AE83" s="7">
        <f>SQRT((143.5*143.5)-(AD83*AD83))</f>
        <v>118.79393923933998</v>
      </c>
      <c r="AF83" s="7">
        <f>AE83*AE83</f>
        <v>14111.999999999998</v>
      </c>
      <c r="AG83" s="1">
        <f>ROUND((AE83+0.36186898),0)</f>
        <v>119</v>
      </c>
      <c r="AH83" s="5">
        <f>ROUND(((SQRT(AF83-(AC83*AC83)))+0.36186898),0)</f>
        <v>84</v>
      </c>
      <c r="AI83" s="5">
        <v>85</v>
      </c>
      <c r="AJ83" s="5">
        <v>84</v>
      </c>
      <c r="AL83" s="6">
        <f>AO83/1.4142135623</f>
        <v>75.30604225814966</v>
      </c>
      <c r="AM83" s="6">
        <f>ROUND((AL83-0.5),0)</f>
        <v>75</v>
      </c>
      <c r="AN83" s="7">
        <v>80.5</v>
      </c>
      <c r="AO83" s="7">
        <f>SQRT((133.5*133.5)-(AN83*AN83))</f>
        <v>106.49882628461216</v>
      </c>
      <c r="AP83" s="7">
        <f>AO83*AO83</f>
        <v>11341.999999999998</v>
      </c>
      <c r="AQ83" s="1">
        <f>ROUND((AO83+0.36186898),0)</f>
        <v>107</v>
      </c>
      <c r="AR83" s="1">
        <f>ROUND(((SQRT(AP83-(AM83*AM83)))+0.36186898),0)</f>
        <v>76</v>
      </c>
      <c r="AT83" s="1">
        <f>AR83-1</f>
        <v>75</v>
      </c>
      <c r="AV83" s="6">
        <f>AY83/1.4142135623</f>
        <v>66.2268827626168</v>
      </c>
      <c r="AW83" s="6">
        <f>ROUND((AV83-0.5),0)</f>
        <v>66</v>
      </c>
      <c r="AX83" s="7">
        <v>80.5</v>
      </c>
      <c r="AY83" s="7">
        <f>SQRT((123.5*123.5)-(AX83*AX83))</f>
        <v>93.65895579174476</v>
      </c>
      <c r="AZ83" s="7">
        <f>AY83*AY83</f>
        <v>8772</v>
      </c>
      <c r="BA83" s="1">
        <f>ROUND((AY83+0.36186898),0)</f>
        <v>94</v>
      </c>
      <c r="BB83" s="1">
        <f>ROUND(((SQRT(AZ83-(AW83*AW83)))+0.36186898),0)</f>
        <v>67</v>
      </c>
      <c r="BD83" s="1">
        <f>BB83-1</f>
        <v>66</v>
      </c>
      <c r="BF83" s="6">
        <f>BI83/1.4142135623</f>
        <v>56.577380642186796</v>
      </c>
      <c r="BG83" s="6">
        <f>ROUND((BF83-0.5),0)</f>
        <v>56</v>
      </c>
      <c r="BH83" s="7">
        <v>80.5</v>
      </c>
      <c r="BI83" s="7">
        <f>SQRT((113.5*113.5)-(BH83*BH83))</f>
        <v>80.01249902359005</v>
      </c>
      <c r="BJ83" s="7">
        <f>BI83*BI83</f>
        <v>6401.999999999999</v>
      </c>
      <c r="BK83" s="1">
        <f>ROUND((BI83+0.36186898),0)</f>
        <v>80</v>
      </c>
      <c r="BL83" s="1">
        <f>ROUND(((SQRT(BJ83-(BG83*BG83)))+0.36186898),0)</f>
        <v>58</v>
      </c>
      <c r="BN83" s="1">
        <f>BL83-1</f>
        <v>57</v>
      </c>
      <c r="BP83" s="6">
        <f>BS83/1.4142135623</f>
        <v>46.000000002377554</v>
      </c>
      <c r="BQ83" s="6">
        <f>ROUND((BP83-0.5),0)</f>
        <v>46</v>
      </c>
      <c r="BR83" s="7">
        <v>80.5</v>
      </c>
      <c r="BS83" s="7">
        <f>SQRT((103.5*103.5)-(BR83*BR83))</f>
        <v>65.05382386916237</v>
      </c>
      <c r="BT83" s="7">
        <f>BS83*BS83</f>
        <v>4232</v>
      </c>
      <c r="BU83" s="1">
        <f>ROUND((BS83+0.36186898),0)</f>
        <v>65</v>
      </c>
      <c r="BV83" s="5">
        <f>ROUND(((SQRT(BT83-(BQ83*BQ83)))+0.36186898),0)</f>
        <v>46</v>
      </c>
      <c r="BW83" s="5">
        <v>47</v>
      </c>
      <c r="BX83" s="5">
        <v>46</v>
      </c>
      <c r="BZ83" s="6">
        <f>CC83/1.4142135623</f>
        <v>33.63034344333869</v>
      </c>
      <c r="CA83" s="6">
        <f>ROUND((BZ83-0.5),0)</f>
        <v>33</v>
      </c>
      <c r="CB83" s="7">
        <v>80.5</v>
      </c>
      <c r="CC83" s="7">
        <f>SQRT((93.5*93.5)-(CB83*CB83))</f>
        <v>47.56048780237646</v>
      </c>
      <c r="CD83" s="7">
        <f>CC83*CC83</f>
        <v>2261.9999999999995</v>
      </c>
      <c r="CE83" s="1">
        <f>ROUND((CC83+0.36186898),0)</f>
        <v>48</v>
      </c>
      <c r="CF83" s="1">
        <f>ROUND(((SQRT(CD83-(CA83*CA83)))+0.36186898),0)</f>
        <v>35</v>
      </c>
      <c r="CH83" s="1">
        <f>CF83-1</f>
        <v>34</v>
      </c>
      <c r="CJ83" s="6">
        <f>CM83/1.4142135623</f>
        <v>15.684387142168786</v>
      </c>
      <c r="CK83" s="6">
        <f>ROUND((CJ83-0.5),0)</f>
        <v>15</v>
      </c>
      <c r="CL83" s="7">
        <v>80.5</v>
      </c>
      <c r="CM83" s="7">
        <f>SQRT((83.5*83.5)-(CL83*CL83))</f>
        <v>22.181073012818835</v>
      </c>
      <c r="CN83" s="7">
        <f>CM83*CM83</f>
        <v>492.00000000000006</v>
      </c>
      <c r="CO83" s="1">
        <f>ROUND((CM83+0.36186898),0)</f>
        <v>23</v>
      </c>
      <c r="CP83" s="1">
        <f>ROUND(((SQRT(CN83-(CK83*CK83)))+0.36186898),0)</f>
        <v>17</v>
      </c>
      <c r="CR83" s="1">
        <f>CP83-1</f>
        <v>16</v>
      </c>
    </row>
    <row r="84" spans="1:96" ht="12.75">
      <c r="A84" s="1">
        <v>82.138131010374</v>
      </c>
      <c r="B84" s="1">
        <f>A84*A84</f>
        <v>6746.672565877362</v>
      </c>
      <c r="C84" s="1">
        <f>(163.5*163.5)-B84</f>
        <v>19985.57743412264</v>
      </c>
      <c r="D84" s="1">
        <f>SQRT(C84)</f>
        <v>141.37035557047537</v>
      </c>
      <c r="E84" s="1">
        <f>ROUND(D84,0)</f>
        <v>141</v>
      </c>
      <c r="H84" s="6">
        <f>K84/1.4142135623</f>
        <v>100.22474744811468</v>
      </c>
      <c r="I84" s="6">
        <f>ROUND((H84-0.5),0)</f>
        <v>100</v>
      </c>
      <c r="J84" s="7">
        <v>81.5</v>
      </c>
      <c r="K84" s="7">
        <f>SQRT((163.5*163.5)-(J84*J84))</f>
        <v>141.7391971192161</v>
      </c>
      <c r="L84" s="7">
        <f>K84*K84</f>
        <v>20089.999999999996</v>
      </c>
      <c r="M84" s="1">
        <f>ROUND((K84+0.36186898),0)</f>
        <v>142</v>
      </c>
      <c r="N84" s="1">
        <f>ROUND(((SQRT(L84-(I84*I84)))+0.36186898),0)</f>
        <v>101</v>
      </c>
      <c r="P84" s="1">
        <f>N84-1</f>
        <v>100</v>
      </c>
      <c r="R84" s="6">
        <f>U84/1.4142135623</f>
        <v>91.97825830528933</v>
      </c>
      <c r="S84" s="6">
        <f>ROUND((R84-0.5),0)</f>
        <v>91</v>
      </c>
      <c r="T84" s="7">
        <v>81.5</v>
      </c>
      <c r="U84" s="7">
        <f>SQRT((153.5*153.5)-(T84*T84))</f>
        <v>130.0769003320728</v>
      </c>
      <c r="V84" s="7">
        <f>U84*U84</f>
        <v>16920</v>
      </c>
      <c r="W84" s="1">
        <f>ROUND((U84+0.36186898),0)</f>
        <v>130</v>
      </c>
      <c r="X84" s="1">
        <f>ROUND(((SQRT(V84-(S84*S84)))+0.36186898),0)</f>
        <v>93</v>
      </c>
      <c r="Z84" s="1">
        <f>X84-1</f>
        <v>92</v>
      </c>
      <c r="AB84" s="6">
        <f>AE84/1.4142135623</f>
        <v>83.51646544676696</v>
      </c>
      <c r="AC84" s="6">
        <f>ROUND((AB84-0.5),0)</f>
        <v>83</v>
      </c>
      <c r="AD84" s="7">
        <v>81.5</v>
      </c>
      <c r="AE84" s="7">
        <f>SQRT((143.5*143.5)-(AD84*AD84))</f>
        <v>118.11011811017717</v>
      </c>
      <c r="AF84" s="7">
        <f>AE84*AE84</f>
        <v>13950</v>
      </c>
      <c r="AG84" s="1">
        <f>ROUND((AE84+0.36186898),0)</f>
        <v>118</v>
      </c>
      <c r="AH84" s="1">
        <f>ROUND(((SQRT(AF84-(AC84*AC84)))+0.36186898),0)</f>
        <v>84</v>
      </c>
      <c r="AJ84" s="1">
        <f>AH84-1</f>
        <v>83</v>
      </c>
      <c r="AL84" s="6">
        <f>AO84/1.4142135623</f>
        <v>74.76630257393934</v>
      </c>
      <c r="AM84" s="6">
        <f>ROUND((AL84-0.5),0)</f>
        <v>74</v>
      </c>
      <c r="AN84" s="7">
        <v>81.5</v>
      </c>
      <c r="AO84" s="7">
        <f>SQRT((133.5*133.5)-(AN84*AN84))</f>
        <v>105.73551910309043</v>
      </c>
      <c r="AP84" s="7">
        <f>AO84*AO84</f>
        <v>11180</v>
      </c>
      <c r="AQ84" s="1">
        <f>ROUND((AO84+0.36186898),0)</f>
        <v>106</v>
      </c>
      <c r="AR84" s="1">
        <f>ROUND(((SQRT(AP84-(AM84*AM84)))+0.36186898),0)</f>
        <v>76</v>
      </c>
      <c r="AT84" s="1">
        <f>AR84-1</f>
        <v>75</v>
      </c>
      <c r="AV84" s="6">
        <f>AY84/1.4142135623</f>
        <v>65.61249881268824</v>
      </c>
      <c r="AW84" s="6">
        <f>ROUND((AV84-0.5),0)</f>
        <v>65</v>
      </c>
      <c r="AX84" s="7">
        <v>81.5</v>
      </c>
      <c r="AY84" s="7">
        <f>SQRT((123.5*123.5)-(AX84*AX84))</f>
        <v>92.79008567729636</v>
      </c>
      <c r="AZ84" s="7">
        <f>AY84*AY84</f>
        <v>8610</v>
      </c>
      <c r="BA84" s="1">
        <f>ROUND((AY84+0.36186898),0)</f>
        <v>93</v>
      </c>
      <c r="BB84" s="1">
        <f>ROUND(((SQRT(AZ84-(AW84*AW84)))+0.36186898),0)</f>
        <v>67</v>
      </c>
      <c r="BD84" s="1">
        <f>BB84-1</f>
        <v>66</v>
      </c>
      <c r="BF84" s="6">
        <f>BI84/1.4142135623</f>
        <v>55.85696017796278</v>
      </c>
      <c r="BG84" s="6">
        <f>ROUND((BF84-0.5),0)</f>
        <v>55</v>
      </c>
      <c r="BH84" s="7">
        <v>81.5</v>
      </c>
      <c r="BI84" s="7">
        <f>SQRT((113.5*113.5)-(BH84*BH84))</f>
        <v>78.99367063252599</v>
      </c>
      <c r="BJ84" s="7">
        <f>BI84*BI84</f>
        <v>6239.999999999999</v>
      </c>
      <c r="BK84" s="1">
        <f>ROUND((BI84+0.36186898),0)</f>
        <v>79</v>
      </c>
      <c r="BL84" s="1">
        <f>ROUND(((SQRT(BJ84-(BG84*BG84)))+0.36186898),0)</f>
        <v>57</v>
      </c>
      <c r="BN84" s="1">
        <f>BL84-1</f>
        <v>56</v>
      </c>
      <c r="BP84" s="6">
        <f>BS84/1.4142135623</f>
        <v>45.11097427689145</v>
      </c>
      <c r="BQ84" s="6">
        <f>ROUND((BP84-0.5),0)</f>
        <v>45</v>
      </c>
      <c r="BR84" s="7">
        <v>81.5</v>
      </c>
      <c r="BS84" s="7">
        <f>SQRT((103.5*103.5)-(BR84*BR84))</f>
        <v>63.796551630946325</v>
      </c>
      <c r="BT84" s="7">
        <f>BS84*BS84</f>
        <v>4070.0000000000005</v>
      </c>
      <c r="BU84" s="1">
        <f>ROUND((BS84+0.36186898),0)</f>
        <v>64</v>
      </c>
      <c r="BV84" s="1">
        <f>ROUND(((SQRT(BT84-(BQ84*BQ84)))+0.36186898),0)</f>
        <v>46</v>
      </c>
      <c r="BX84" s="1">
        <f>BV84-1</f>
        <v>45</v>
      </c>
      <c r="BZ84" s="6">
        <f>CC84/1.4142135623</f>
        <v>32.40370349371412</v>
      </c>
      <c r="CA84" s="6">
        <f>ROUND((BZ84-0.5),0)</f>
        <v>32</v>
      </c>
      <c r="CB84" s="7">
        <v>81.5</v>
      </c>
      <c r="CC84" s="7">
        <f>SQRT((93.5*93.5)-(CB84*CB84))</f>
        <v>45.8257569495584</v>
      </c>
      <c r="CD84" s="7">
        <f>CC84*CC84</f>
        <v>2099.9999999999995</v>
      </c>
      <c r="CE84" s="1">
        <f>ROUND((CC84+0.36186898),0)</f>
        <v>46</v>
      </c>
      <c r="CF84" s="1">
        <f>ROUND(((SQRT(CD84-(CA84*CA84)))+0.36186898),0)</f>
        <v>33</v>
      </c>
      <c r="CH84" s="1">
        <f>CF84-1</f>
        <v>32</v>
      </c>
      <c r="CJ84" s="6">
        <f>CM84/1.4142135623</f>
        <v>12.845232579329046</v>
      </c>
      <c r="CK84" s="6">
        <f>ROUND((CJ84-0.5),0)</f>
        <v>12</v>
      </c>
      <c r="CL84" s="7">
        <v>81.5</v>
      </c>
      <c r="CM84" s="7">
        <f>SQRT((83.5*83.5)-(CL84*CL84))</f>
        <v>18.16590212458495</v>
      </c>
      <c r="CN84" s="7">
        <f>CM84*CM84</f>
        <v>330</v>
      </c>
      <c r="CO84" s="1">
        <f>ROUND((CM84+0.36186898),0)</f>
        <v>19</v>
      </c>
      <c r="CP84" s="1">
        <f>ROUND(((SQRT(CN84-(CK84*CK84)))+0.36186898),0)</f>
        <v>14</v>
      </c>
      <c r="CR84" s="1">
        <f>CP84-1</f>
        <v>13</v>
      </c>
    </row>
    <row r="85" spans="1:96" ht="12.75">
      <c r="A85" s="1">
        <v>81.138131010374</v>
      </c>
      <c r="B85" s="1">
        <f>A85*A85</f>
        <v>6583.396303856614</v>
      </c>
      <c r="C85" s="1">
        <f>(163.5*163.5)-B85</f>
        <v>20148.853696143386</v>
      </c>
      <c r="D85" s="1">
        <f>SQRT(C85)</f>
        <v>141.94665792523395</v>
      </c>
      <c r="E85" s="1">
        <f>ROUND(D85,0)</f>
        <v>142</v>
      </c>
      <c r="H85" s="6">
        <f>K85/1.4142135623</f>
        <v>99.81482856284379</v>
      </c>
      <c r="I85" s="6">
        <f>ROUND((H85-0.5),0)</f>
        <v>99</v>
      </c>
      <c r="J85" s="7">
        <v>82.5</v>
      </c>
      <c r="K85" s="7">
        <f>SQRT((163.5*163.5)-(J85*J85))</f>
        <v>141.1594842722231</v>
      </c>
      <c r="L85" s="7">
        <f>K85*K85</f>
        <v>19926</v>
      </c>
      <c r="M85" s="1">
        <f>ROUND((K85+0.36186898),0)</f>
        <v>142</v>
      </c>
      <c r="N85" s="1">
        <f>ROUND(((SQRT(L85-(I85*I85)))+0.36186898),0)</f>
        <v>101</v>
      </c>
      <c r="P85" s="1">
        <f>N85-1</f>
        <v>100</v>
      </c>
      <c r="R85" s="6">
        <f>U85/1.4142135623</f>
        <v>91.53141537672217</v>
      </c>
      <c r="S85" s="6">
        <f>ROUND((R85-0.5),0)</f>
        <v>91</v>
      </c>
      <c r="T85" s="7">
        <v>82.5</v>
      </c>
      <c r="U85" s="7">
        <f>SQRT((153.5*153.5)-(T85*T85))</f>
        <v>129.44496900227526</v>
      </c>
      <c r="V85" s="7">
        <f>U85*U85</f>
        <v>16756.000000000004</v>
      </c>
      <c r="W85" s="1">
        <f>ROUND((U85+0.36186898),0)</f>
        <v>130</v>
      </c>
      <c r="X85" s="1">
        <f>ROUND(((SQRT(V85-(S85*S85)))+0.36186898),0)</f>
        <v>92</v>
      </c>
      <c r="Z85" s="1">
        <f>X85-1</f>
        <v>91</v>
      </c>
      <c r="AB85" s="6">
        <f>AE85/1.4142135623</f>
        <v>83.02409289304245</v>
      </c>
      <c r="AC85" s="6">
        <f>ROUND((AB85-0.5),0)</f>
        <v>83</v>
      </c>
      <c r="AD85" s="7">
        <v>82.5</v>
      </c>
      <c r="AE85" s="7">
        <f>SQRT((143.5*143.5)-(AD85*AD85))</f>
        <v>117.41379816699569</v>
      </c>
      <c r="AF85" s="7">
        <f>AE85*AE85</f>
        <v>13786</v>
      </c>
      <c r="AG85" s="1">
        <f>ROUND((AE85+0.36186898),0)</f>
        <v>118</v>
      </c>
      <c r="AH85" s="5">
        <f>ROUND(((SQRT(AF85-(AC85*AC85)))+0.36186898),0)</f>
        <v>83</v>
      </c>
      <c r="AI85" s="5">
        <v>84</v>
      </c>
      <c r="AJ85" s="5">
        <v>83</v>
      </c>
      <c r="AL85" s="6">
        <f>AO85/1.4142135623</f>
        <v>74.21590126495381</v>
      </c>
      <c r="AM85" s="6">
        <f>ROUND((AL85-0.5),0)</f>
        <v>74</v>
      </c>
      <c r="AN85" s="7">
        <v>82.5</v>
      </c>
      <c r="AO85" s="7">
        <f>SQRT((133.5*133.5)-(AN85*AN85))</f>
        <v>104.95713410721541</v>
      </c>
      <c r="AP85" s="7">
        <f>AO85*AO85</f>
        <v>11016</v>
      </c>
      <c r="AQ85" s="1">
        <f>ROUND((AO85+0.36186898),0)</f>
        <v>105</v>
      </c>
      <c r="AR85" s="1">
        <f>ROUND(((SQRT(AP85-(AM85*AM85)))+0.36186898),0)</f>
        <v>75</v>
      </c>
      <c r="AT85" s="1">
        <f>AR85-1</f>
        <v>74</v>
      </c>
      <c r="AV85" s="6">
        <f>AY85/1.4142135623</f>
        <v>64.98461356687858</v>
      </c>
      <c r="AW85" s="6">
        <f>ROUND((AV85-0.5),0)</f>
        <v>64</v>
      </c>
      <c r="AX85" s="7">
        <v>82.5</v>
      </c>
      <c r="AY85" s="7">
        <f>SQRT((123.5*123.5)-(AX85*AX85))</f>
        <v>91.90212184710427</v>
      </c>
      <c r="AZ85" s="7">
        <f>AY85*AY85</f>
        <v>8446</v>
      </c>
      <c r="BA85" s="1">
        <f>ROUND((AY85+0.36186898),0)</f>
        <v>92</v>
      </c>
      <c r="BB85" s="1">
        <f>ROUND(((SQRT(AZ85-(AW85*AW85)))+0.36186898),0)</f>
        <v>66</v>
      </c>
      <c r="BD85" s="1">
        <f>BB85-1</f>
        <v>65</v>
      </c>
      <c r="BF85" s="6">
        <f>BI85/1.4142135623</f>
        <v>55.11805512093151</v>
      </c>
      <c r="BG85" s="6">
        <f>ROUND((BF85-0.5),0)</f>
        <v>55</v>
      </c>
      <c r="BH85" s="7">
        <v>82.5</v>
      </c>
      <c r="BI85" s="7">
        <f>SQRT((113.5*113.5)-(BH85*BH85))</f>
        <v>77.9487010796203</v>
      </c>
      <c r="BJ85" s="7">
        <f>BI85*BI85</f>
        <v>6076</v>
      </c>
      <c r="BK85" s="1">
        <f>ROUND((BI85+0.36186898),0)</f>
        <v>78</v>
      </c>
      <c r="BL85" s="1">
        <f>ROUND(((SQRT(BJ85-(BG85*BG85)))+0.36186898),0)</f>
        <v>56</v>
      </c>
      <c r="BN85" s="1">
        <f>BL85-1</f>
        <v>55</v>
      </c>
      <c r="BP85" s="6">
        <f>BS85/1.4142135623</f>
        <v>44.192759590252855</v>
      </c>
      <c r="BQ85" s="6">
        <f>ROUND((BP85-0.5),0)</f>
        <v>44</v>
      </c>
      <c r="BR85" s="7">
        <v>82.5</v>
      </c>
      <c r="BS85" s="7">
        <f>SQRT((103.5*103.5)-(BR85*BR85))</f>
        <v>62.49799996799898</v>
      </c>
      <c r="BT85" s="7">
        <f>BS85*BS85</f>
        <v>3906.0000000000005</v>
      </c>
      <c r="BU85" s="1">
        <f>ROUND((BS85+0.36186898),0)</f>
        <v>63</v>
      </c>
      <c r="BV85" s="1">
        <f>ROUND(((SQRT(BT85-(BQ85*BQ85)))+0.36186898),0)</f>
        <v>45</v>
      </c>
      <c r="BX85" s="1">
        <f>BV85-1</f>
        <v>44</v>
      </c>
      <c r="BZ85" s="6">
        <f>CC85/1.4142135623</f>
        <v>31.11269837381618</v>
      </c>
      <c r="CA85" s="6">
        <f>ROUND((BZ85-0.5),0)</f>
        <v>31</v>
      </c>
      <c r="CB85" s="7">
        <v>82.5</v>
      </c>
      <c r="CC85" s="7">
        <f>SQRT((93.5*93.5)-(CB85*CB85))</f>
        <v>44</v>
      </c>
      <c r="CD85" s="7">
        <f>CC85*CC85</f>
        <v>1936</v>
      </c>
      <c r="CE85" s="1">
        <f>ROUND((CC85+0.36186898),0)</f>
        <v>44</v>
      </c>
      <c r="CF85" s="1">
        <f>ROUND(((SQRT(CD85-(CA85*CA85)))+0.36186898),0)</f>
        <v>32</v>
      </c>
      <c r="CH85" s="1">
        <f>CF85-1</f>
        <v>31</v>
      </c>
      <c r="CJ85" s="6">
        <f>CM85/1.4142135623</f>
        <v>9.110433579615181</v>
      </c>
      <c r="CK85" s="6">
        <f>ROUND((CJ85-0.5),0)</f>
        <v>9</v>
      </c>
      <c r="CL85" s="7">
        <v>82.5</v>
      </c>
      <c r="CM85" s="7">
        <f>SQRT((83.5*83.5)-(CL85*CL85))</f>
        <v>12.884098726725126</v>
      </c>
      <c r="CN85" s="7">
        <f>CM85*CM85</f>
        <v>166.00000000000003</v>
      </c>
      <c r="CO85" s="1">
        <f>ROUND((CM85+0.36186898),0)</f>
        <v>13</v>
      </c>
      <c r="CP85" s="1">
        <f>ROUND(((SQRT(CN85-(CK85*CK85)))+0.36186898),0)</f>
        <v>10</v>
      </c>
      <c r="CR85" s="1">
        <f>CP85-1</f>
        <v>9</v>
      </c>
    </row>
    <row r="86" spans="1:96" ht="12.75">
      <c r="A86" s="1">
        <v>80.138131010374</v>
      </c>
      <c r="B86" s="1">
        <f>A86*A86</f>
        <v>6422.120041835867</v>
      </c>
      <c r="C86" s="1">
        <f>(163.5*163.5)-B86</f>
        <v>20310.129958164132</v>
      </c>
      <c r="D86" s="1">
        <f>SQRT(C86)</f>
        <v>142.51361323804872</v>
      </c>
      <c r="E86" s="1">
        <f>ROUND(D86,0)</f>
        <v>143</v>
      </c>
      <c r="H86" s="6">
        <f>K86/1.4142135623</f>
        <v>99.3981891234509</v>
      </c>
      <c r="I86" s="6">
        <f>ROUND((H86-0.5),0)</f>
        <v>99</v>
      </c>
      <c r="J86" s="7">
        <v>83.5</v>
      </c>
      <c r="K86" s="7">
        <f>SQRT((163.5*163.5)-(J86*J86))</f>
        <v>140.57026712644463</v>
      </c>
      <c r="L86" s="7">
        <f>K86*K86</f>
        <v>19760</v>
      </c>
      <c r="M86" s="1">
        <f>ROUND((K86+0.36186898),0)</f>
        <v>141</v>
      </c>
      <c r="N86" s="1">
        <f>ROUND(((SQRT(L86-(I86*I86)))+0.36186898),0)</f>
        <v>100</v>
      </c>
      <c r="P86" s="1">
        <f>N86-1</f>
        <v>99</v>
      </c>
      <c r="R86" s="6">
        <f>U86/1.4142135623</f>
        <v>91.0768905972172</v>
      </c>
      <c r="S86" s="6">
        <f>ROUND((R86-0.5),0)</f>
        <v>91</v>
      </c>
      <c r="T86" s="7">
        <v>83.5</v>
      </c>
      <c r="U86" s="7">
        <f>SQRT((153.5*153.5)-(T86*T86))</f>
        <v>128.80217389469792</v>
      </c>
      <c r="V86" s="7">
        <f>U86*U86</f>
        <v>16590</v>
      </c>
      <c r="W86" s="1">
        <f>ROUND((U86+0.36186898),0)</f>
        <v>129</v>
      </c>
      <c r="X86" s="1">
        <f>ROUND(((SQRT(V86-(S86*S86)))+0.36186898),0)</f>
        <v>92</v>
      </c>
      <c r="Z86" s="1">
        <f>X86-1</f>
        <v>91</v>
      </c>
      <c r="AB86" s="6">
        <f>AE86/1.4142135623</f>
        <v>82.5227241473763</v>
      </c>
      <c r="AC86" s="6">
        <f>ROUND((AB86-0.5),0)</f>
        <v>82</v>
      </c>
      <c r="AD86" s="7">
        <v>83.5</v>
      </c>
      <c r="AE86" s="7">
        <f>SQRT((143.5*143.5)-(AD86*AD86))</f>
        <v>116.70475568716127</v>
      </c>
      <c r="AF86" s="7">
        <f>AE86*AE86</f>
        <v>13620</v>
      </c>
      <c r="AG86" s="1">
        <f>ROUND((AE86+0.36186898),0)</f>
        <v>117</v>
      </c>
      <c r="AH86" s="1">
        <f>ROUND(((SQRT(AF86-(AC86*AC86)))+0.36186898),0)</f>
        <v>83</v>
      </c>
      <c r="AJ86" s="1">
        <f>AH86-1</f>
        <v>82</v>
      </c>
      <c r="AL86" s="6">
        <f>AO86/1.4142135623</f>
        <v>73.65459931708808</v>
      </c>
      <c r="AM86" s="6">
        <f>ROUND((AL86-0.5),0)</f>
        <v>73</v>
      </c>
      <c r="AN86" s="7">
        <v>83.5</v>
      </c>
      <c r="AO86" s="7">
        <f>SQRT((133.5*133.5)-(AN86*AN86))</f>
        <v>104.1633332799983</v>
      </c>
      <c r="AP86" s="7">
        <f>AO86*AO86</f>
        <v>10850.000000000002</v>
      </c>
      <c r="AQ86" s="1">
        <f>ROUND((AO86+0.36186898),0)</f>
        <v>105</v>
      </c>
      <c r="AR86" s="1">
        <f>ROUND(((SQRT(AP86-(AM86*AM86)))+0.36186898),0)</f>
        <v>75</v>
      </c>
      <c r="AT86" s="1">
        <f>AR86-1</f>
        <v>74</v>
      </c>
      <c r="AV86" s="6">
        <f>AY86/1.4142135623</f>
        <v>64.34283177190727</v>
      </c>
      <c r="AW86" s="6">
        <f>ROUND((AV86-0.5),0)</f>
        <v>64</v>
      </c>
      <c r="AX86" s="7">
        <v>83.5</v>
      </c>
      <c r="AY86" s="7">
        <f>SQRT((123.5*123.5)-(AX86*AX86))</f>
        <v>90.9945053286186</v>
      </c>
      <c r="AZ86" s="7">
        <f>AY86*AY86</f>
        <v>8279.999999999998</v>
      </c>
      <c r="BA86" s="1">
        <f>ROUND((AY86+0.36186898),0)</f>
        <v>91</v>
      </c>
      <c r="BB86" s="1">
        <f>ROUND(((SQRT(AZ86-(AW86*AW86)))+0.36186898),0)</f>
        <v>65</v>
      </c>
      <c r="BD86" s="1">
        <f>BB86-1</f>
        <v>64</v>
      </c>
      <c r="BF86" s="6">
        <f>BI86/1.4142135623</f>
        <v>54.359911702517174</v>
      </c>
      <c r="BG86" s="6">
        <f>ROUND((BF86-0.5),0)</f>
        <v>54</v>
      </c>
      <c r="BH86" s="7">
        <v>83.5</v>
      </c>
      <c r="BI86" s="7">
        <f>SQRT((113.5*113.5)-(BH86*BH86))</f>
        <v>76.87652437513027</v>
      </c>
      <c r="BJ86" s="7">
        <f>BI86*BI86</f>
        <v>5909.999999999999</v>
      </c>
      <c r="BK86" s="1">
        <f>ROUND((BI86+0.36186898),0)</f>
        <v>77</v>
      </c>
      <c r="BL86" s="1">
        <f>ROUND(((SQRT(BJ86-(BG86*BG86)))+0.36186898),0)</f>
        <v>55</v>
      </c>
      <c r="BN86" s="1">
        <f>BL86-1</f>
        <v>54</v>
      </c>
      <c r="BP86" s="6">
        <f>BS86/1.4142135623</f>
        <v>43.24349662311439</v>
      </c>
      <c r="BQ86" s="6">
        <f>ROUND((BP86-0.5),0)</f>
        <v>43</v>
      </c>
      <c r="BR86" s="7">
        <v>83.5</v>
      </c>
      <c r="BS86" s="7">
        <f>SQRT((103.5*103.5)-(BR86*BR86))</f>
        <v>61.155539405682624</v>
      </c>
      <c r="BT86" s="7">
        <f>BS86*BS86</f>
        <v>3740.0000000000005</v>
      </c>
      <c r="BU86" s="1">
        <f>ROUND((BS86+0.36186898),0)</f>
        <v>62</v>
      </c>
      <c r="BV86" s="1">
        <f>ROUND(((SQRT(BT86-(BQ86*BQ86)))+0.36186898),0)</f>
        <v>44</v>
      </c>
      <c r="BX86" s="1">
        <f>BV86-1</f>
        <v>43</v>
      </c>
      <c r="BZ86" s="6">
        <f>CC86/1.4142135623</f>
        <v>29.748949562824638</v>
      </c>
      <c r="CA86" s="6">
        <f>ROUND((BZ86-0.5),0)</f>
        <v>29</v>
      </c>
      <c r="CB86" s="7">
        <v>83.5</v>
      </c>
      <c r="CC86" s="7">
        <f>SQRT((93.5*93.5)-(CB86*CB86))</f>
        <v>42.07136793592526</v>
      </c>
      <c r="CD86" s="7">
        <f>CC86*CC86</f>
        <v>1770</v>
      </c>
      <c r="CE86" s="1">
        <f>ROUND((CC86+0.36186898),0)</f>
        <v>42</v>
      </c>
      <c r="CF86" s="1">
        <f>ROUND(((SQRT(CD86-(CA86*CA86)))+0.36186898),0)</f>
        <v>31</v>
      </c>
      <c r="CH86" s="1">
        <f>CF86-1</f>
        <v>30</v>
      </c>
      <c r="CJ86" s="6">
        <f>CM86/1.4142135623</f>
        <v>0</v>
      </c>
      <c r="CK86" s="6">
        <f>ROUND((CJ86-0.5),0)</f>
        <v>-1</v>
      </c>
      <c r="CL86" s="7">
        <v>83.5</v>
      </c>
      <c r="CM86" s="7">
        <f>SQRT((83.5*83.5)-(CL86*CL86))</f>
        <v>0</v>
      </c>
      <c r="CN86" s="7">
        <f>CM86*CM86</f>
        <v>0</v>
      </c>
      <c r="CO86" s="1">
        <f>ROUND((CM86+0.36186898),0)</f>
        <v>0</v>
      </c>
      <c r="CP86" s="1" t="e">
        <f>ROUND(((SQRT(CN86-(CK86*CK86)))+0.36186898),0)</f>
        <v>#VALUE!</v>
      </c>
      <c r="CR86" s="1" t="e">
        <f>CP86-1</f>
        <v>#VALUE!</v>
      </c>
    </row>
    <row r="87" spans="1:86" ht="12.75">
      <c r="A87" s="1">
        <v>79.138131010374</v>
      </c>
      <c r="B87" s="1">
        <f>A87*A87</f>
        <v>6262.843779815118</v>
      </c>
      <c r="C87" s="1">
        <f>(163.5*163.5)-B87</f>
        <v>20469.406220184883</v>
      </c>
      <c r="D87" s="1">
        <f>SQRT(C87)</f>
        <v>143.0713326288145</v>
      </c>
      <c r="E87" s="1">
        <f>ROUND(D87,0)</f>
        <v>143</v>
      </c>
      <c r="H87" s="6">
        <f>K87/1.4142135623</f>
        <v>98.97474425838458</v>
      </c>
      <c r="I87" s="6">
        <f>ROUND((H87-0.5),0)</f>
        <v>98</v>
      </c>
      <c r="J87" s="7">
        <v>84.5</v>
      </c>
      <c r="K87" s="7">
        <f>SQRT((163.5*163.5)-(J87*J87))</f>
        <v>139.97142565538152</v>
      </c>
      <c r="L87" s="7">
        <f>K87*K87</f>
        <v>19591.999999999996</v>
      </c>
      <c r="M87" s="1">
        <f>ROUND((K87+0.36186898),0)</f>
        <v>140</v>
      </c>
      <c r="N87" s="1">
        <f>ROUND(((SQRT(L87-(I87*I87)))+0.36186898),0)</f>
        <v>100</v>
      </c>
      <c r="P87" s="1">
        <f>N87-1</f>
        <v>99</v>
      </c>
      <c r="R87" s="6">
        <f>U87/1.4142135623</f>
        <v>90.61456836982003</v>
      </c>
      <c r="S87" s="6">
        <f>ROUND((R87-0.5),0)</f>
        <v>90</v>
      </c>
      <c r="T87" s="7">
        <v>84.5</v>
      </c>
      <c r="U87" s="7">
        <f>SQRT((153.5*153.5)-(T87*T87))</f>
        <v>128.1483515305601</v>
      </c>
      <c r="V87" s="7">
        <f>U87*U87</f>
        <v>16422.000000000004</v>
      </c>
      <c r="W87" s="1">
        <f>ROUND((U87+0.36186898),0)</f>
        <v>129</v>
      </c>
      <c r="X87" s="1">
        <f>ROUND(((SQRT(V87-(S87*S87)))+0.36186898),0)</f>
        <v>92</v>
      </c>
      <c r="Z87" s="1">
        <f>X87-1</f>
        <v>91</v>
      </c>
      <c r="AB87" s="6">
        <f>AE87/1.4142135623</f>
        <v>82.01219421948959</v>
      </c>
      <c r="AC87" s="6">
        <f>ROUND((AB87-0.5),0)</f>
        <v>82</v>
      </c>
      <c r="AD87" s="7">
        <v>84.5</v>
      </c>
      <c r="AE87" s="7">
        <f>SQRT((143.5*143.5)-(AD87*AD87))</f>
        <v>115.98275733918383</v>
      </c>
      <c r="AF87" s="7">
        <f>AE87*AE87</f>
        <v>13452.000000000002</v>
      </c>
      <c r="AG87" s="1">
        <f>ROUND((AE87+0.36186898),0)</f>
        <v>116</v>
      </c>
      <c r="AH87" s="5">
        <f>ROUND(((SQRT(AF87-(AC87*AC87)))+0.36186898),0)</f>
        <v>82</v>
      </c>
      <c r="AI87" s="5">
        <v>83</v>
      </c>
      <c r="AJ87" s="5">
        <v>82</v>
      </c>
      <c r="AL87" s="6">
        <f>AO87/1.4142135623</f>
        <v>73.08214556615117</v>
      </c>
      <c r="AM87" s="6">
        <f>ROUND((AL87-0.5),0)</f>
        <v>73</v>
      </c>
      <c r="AN87" s="7">
        <v>84.5</v>
      </c>
      <c r="AO87" s="7">
        <f>SQRT((133.5*133.5)-(AN87*AN87))</f>
        <v>103.3537614216338</v>
      </c>
      <c r="AP87" s="7">
        <f>AO87*AO87</f>
        <v>10682</v>
      </c>
      <c r="AQ87" s="1">
        <f>ROUND((AO87+0.36186898),0)</f>
        <v>104</v>
      </c>
      <c r="AR87" s="1">
        <f>ROUND(((SQRT(AP87-(AM87*AM87)))+0.36186898),0)</f>
        <v>74</v>
      </c>
      <c r="AT87" s="1">
        <f>AR87-1</f>
        <v>73</v>
      </c>
      <c r="AV87" s="6">
        <f>AY87/1.4142135623</f>
        <v>63.68673331565434</v>
      </c>
      <c r="AW87" s="6">
        <f>ROUND((AV87-0.5),0)</f>
        <v>63</v>
      </c>
      <c r="AX87" s="7">
        <v>84.5</v>
      </c>
      <c r="AY87" s="7">
        <f>SQRT((123.5*123.5)-(AX87*AX87))</f>
        <v>90.06664199358161</v>
      </c>
      <c r="AZ87" s="7">
        <f>AY87*AY87</f>
        <v>8111.999999999999</v>
      </c>
      <c r="BA87" s="1">
        <f>ROUND((AY87+0.36186898),0)</f>
        <v>90</v>
      </c>
      <c r="BB87" s="1">
        <f>ROUND(((SQRT(AZ87-(AW87*AW87)))+0.36186898),0)</f>
        <v>65</v>
      </c>
      <c r="BD87" s="1">
        <f>BB87-1</f>
        <v>64</v>
      </c>
      <c r="BF87" s="6">
        <f>BI87/1.4142135623</f>
        <v>53.581713301244676</v>
      </c>
      <c r="BG87" s="6">
        <f>ROUND((BF87-0.5),0)</f>
        <v>53</v>
      </c>
      <c r="BH87" s="7">
        <v>84.5</v>
      </c>
      <c r="BI87" s="7">
        <f>SQRT((113.5*113.5)-(BH87*BH87))</f>
        <v>75.77598564189053</v>
      </c>
      <c r="BJ87" s="7">
        <f>BI87*BI87</f>
        <v>5742</v>
      </c>
      <c r="BK87" s="1">
        <f>ROUND((BI87+0.36186898),0)</f>
        <v>76</v>
      </c>
      <c r="BL87" s="1">
        <f>ROUND(((SQRT(BJ87-(BG87*BG87)))+0.36186898),0)</f>
        <v>55</v>
      </c>
      <c r="BN87" s="1">
        <f>BL87-1</f>
        <v>54</v>
      </c>
      <c r="BP87" s="6">
        <f>BS87/1.4142135623</f>
        <v>42.261093220415184</v>
      </c>
      <c r="BQ87" s="6">
        <f>ROUND((BP87-0.5),0)</f>
        <v>42</v>
      </c>
      <c r="BR87" s="7">
        <v>84.5</v>
      </c>
      <c r="BS87" s="7">
        <f>SQRT((103.5*103.5)-(BR87*BR87))</f>
        <v>59.76621118993574</v>
      </c>
      <c r="BT87" s="7">
        <f>BS87*BS87</f>
        <v>3572</v>
      </c>
      <c r="BU87" s="1">
        <f>ROUND((BS87+0.36186898),0)</f>
        <v>60</v>
      </c>
      <c r="BV87" s="1">
        <f>ROUND(((SQRT(BT87-(BQ87*BQ87)))+0.36186898),0)</f>
        <v>43</v>
      </c>
      <c r="BX87" s="1">
        <f>BV87-1</f>
        <v>42</v>
      </c>
      <c r="BZ87" s="6">
        <f>CC87/1.4142135623</f>
        <v>28.301943397632627</v>
      </c>
      <c r="CA87" s="6">
        <f>ROUND((BZ87-0.5),0)</f>
        <v>28</v>
      </c>
      <c r="CB87" s="7">
        <v>84.5</v>
      </c>
      <c r="CC87" s="7">
        <f>SQRT((93.5*93.5)-(CB87*CB87))</f>
        <v>40.024992192379</v>
      </c>
      <c r="CD87" s="7">
        <f>CC87*CC87</f>
        <v>1602.0000000000002</v>
      </c>
      <c r="CE87" s="1">
        <f>ROUND((CC87+0.36186898),0)</f>
        <v>40</v>
      </c>
      <c r="CF87" s="1">
        <f>ROUND(((SQRT(CD87-(CA87*CA87)))+0.36186898),0)</f>
        <v>29</v>
      </c>
      <c r="CH87" s="1">
        <f>CF87-1</f>
        <v>28</v>
      </c>
    </row>
    <row r="88" spans="1:86" ht="12.75">
      <c r="A88" s="1">
        <v>78.138131010374</v>
      </c>
      <c r="B88" s="1">
        <f>A88*A88</f>
        <v>6105.56751779437</v>
      </c>
      <c r="C88" s="1">
        <f>(163.5*163.5)-B88</f>
        <v>20626.68248220563</v>
      </c>
      <c r="D88" s="1">
        <f>SQRT(C88)</f>
        <v>143.61992369516713</v>
      </c>
      <c r="E88" s="1">
        <f>ROUND(D88,0)</f>
        <v>144</v>
      </c>
      <c r="H88" s="6">
        <f>K88/1.4142135623</f>
        <v>98.5444062390344</v>
      </c>
      <c r="I88" s="6">
        <f>ROUND((H88-0.5),0)</f>
        <v>98</v>
      </c>
      <c r="J88" s="7">
        <v>85.5</v>
      </c>
      <c r="K88" s="7">
        <f>SQRT((163.5*163.5)-(J88*J88))</f>
        <v>139.3628357920432</v>
      </c>
      <c r="L88" s="7">
        <f>K88*K88</f>
        <v>19421.999999999996</v>
      </c>
      <c r="M88" s="1">
        <f>ROUND((K88+0.36186898),0)</f>
        <v>140</v>
      </c>
      <c r="N88" s="1">
        <f>ROUND(((SQRT(L88-(I88*I88)))+0.36186898),0)</f>
        <v>99</v>
      </c>
      <c r="P88" s="1">
        <f>N88-1</f>
        <v>98</v>
      </c>
      <c r="R88" s="6">
        <f>U88/1.4142135623</f>
        <v>90.1443287225547</v>
      </c>
      <c r="S88" s="6">
        <f>ROUND((R88-0.5),0)</f>
        <v>90</v>
      </c>
      <c r="T88" s="7">
        <v>85.5</v>
      </c>
      <c r="U88" s="7">
        <f>SQRT((153.5*153.5)-(T88*T88))</f>
        <v>127.4833322438663</v>
      </c>
      <c r="V88" s="7">
        <f>U88*U88</f>
        <v>16252.000000000002</v>
      </c>
      <c r="W88" s="1">
        <f>ROUND((U88+0.36186898),0)</f>
        <v>128</v>
      </c>
      <c r="X88" s="1">
        <f>ROUND(((SQRT(V88-(S88*S88)))+0.36186898),0)</f>
        <v>91</v>
      </c>
      <c r="Z88" s="1">
        <f>X88-1</f>
        <v>90</v>
      </c>
      <c r="AB88" s="6">
        <f>AE88/1.4142135623</f>
        <v>81.49233093172936</v>
      </c>
      <c r="AC88" s="6">
        <f>ROUND((AB88-0.5),0)</f>
        <v>81</v>
      </c>
      <c r="AD88" s="7">
        <v>85.5</v>
      </c>
      <c r="AE88" s="7">
        <f>SQRT((143.5*143.5)-(AD88*AD88))</f>
        <v>115.24755962709145</v>
      </c>
      <c r="AF88" s="7">
        <f>AE88*AE88</f>
        <v>13281.999999999998</v>
      </c>
      <c r="AG88" s="1">
        <f>ROUND((AE88+0.36186898),0)</f>
        <v>116</v>
      </c>
      <c r="AH88" s="1">
        <f>ROUND(((SQRT(AF88-(AC88*AC88)))+0.36186898),0)</f>
        <v>82</v>
      </c>
      <c r="AJ88" s="1">
        <f>AH88-1</f>
        <v>81</v>
      </c>
      <c r="AL88" s="6">
        <f>AO88/1.4142135623</f>
        <v>72.49827584531458</v>
      </c>
      <c r="AM88" s="6">
        <f>ROUND((AL88-0.5),0)</f>
        <v>72</v>
      </c>
      <c r="AN88" s="7">
        <v>85.5</v>
      </c>
      <c r="AO88" s="7">
        <f>SQRT((133.5*133.5)-(AN88*AN88))</f>
        <v>102.52804494381037</v>
      </c>
      <c r="AP88" s="7">
        <f>AO88*AO88</f>
        <v>10512</v>
      </c>
      <c r="AQ88" s="1">
        <f>ROUND((AO88+0.36186898),0)</f>
        <v>103</v>
      </c>
      <c r="AR88" s="1">
        <f>ROUND(((SQRT(AP88-(AM88*AM88)))+0.36186898),0)</f>
        <v>73</v>
      </c>
      <c r="AT88" s="1">
        <f>AR88-1</f>
        <v>72</v>
      </c>
      <c r="AV88" s="6">
        <f>AY88/1.4142135623</f>
        <v>63.015871020009634</v>
      </c>
      <c r="AW88" s="6">
        <f>ROUND((AV88-0.5),0)</f>
        <v>63</v>
      </c>
      <c r="AX88" s="7">
        <v>85.5</v>
      </c>
      <c r="AY88" s="7">
        <f>SQRT((123.5*123.5)-(AX88*AX88))</f>
        <v>89.11789943664516</v>
      </c>
      <c r="AZ88" s="7">
        <f>AY88*AY88</f>
        <v>7942</v>
      </c>
      <c r="BA88" s="1">
        <f>ROUND((AY88+0.36186898),0)</f>
        <v>89</v>
      </c>
      <c r="BB88" s="5">
        <f>ROUND(((SQRT(AZ88-(AW88*AW88)))+0.36186898),0)</f>
        <v>63</v>
      </c>
      <c r="BC88" s="5">
        <v>64</v>
      </c>
      <c r="BD88" s="5">
        <v>63</v>
      </c>
      <c r="BF88" s="6">
        <f>BI88/1.4142135623</f>
        <v>52.78257288431471</v>
      </c>
      <c r="BG88" s="6">
        <f>ROUND((BF88-0.5),0)</f>
        <v>52</v>
      </c>
      <c r="BH88" s="7">
        <v>85.5</v>
      </c>
      <c r="BI88" s="7">
        <f>SQRT((113.5*113.5)-(BH88*BH88))</f>
        <v>74.64583042608609</v>
      </c>
      <c r="BJ88" s="7">
        <f>BI88*BI88</f>
        <v>5572</v>
      </c>
      <c r="BK88" s="1">
        <f>ROUND((BI88+0.36186898),0)</f>
        <v>75</v>
      </c>
      <c r="BL88" s="1">
        <f>ROUND(((SQRT(BJ88-(BG88*BG88)))+0.36186898),0)</f>
        <v>54</v>
      </c>
      <c r="BN88" s="1">
        <f>BL88-1</f>
        <v>53</v>
      </c>
      <c r="BP88" s="6">
        <f>BS88/1.4142135623</f>
        <v>41.24318125673425</v>
      </c>
      <c r="BQ88" s="6">
        <f>ROUND((BP88-0.5),0)</f>
        <v>41</v>
      </c>
      <c r="BR88" s="7">
        <v>85.5</v>
      </c>
      <c r="BS88" s="7">
        <f>SQRT((103.5*103.5)-(BR88*BR88))</f>
        <v>58.32666628567074</v>
      </c>
      <c r="BT88" s="7">
        <f>BS88*BS88</f>
        <v>3401.9999999999995</v>
      </c>
      <c r="BU88" s="1">
        <f>ROUND((BS88+0.36186898),0)</f>
        <v>59</v>
      </c>
      <c r="BV88" s="1">
        <f>ROUND(((SQRT(BT88-(BQ88*BQ88)))+0.36186898),0)</f>
        <v>42</v>
      </c>
      <c r="BX88" s="1">
        <f>BV88-1</f>
        <v>41</v>
      </c>
      <c r="BZ88" s="6">
        <f>CC88/1.4142135623</f>
        <v>26.75817632190233</v>
      </c>
      <c r="CA88" s="6">
        <f>ROUND((BZ88-0.5),0)</f>
        <v>26</v>
      </c>
      <c r="CB88" s="7">
        <v>85.5</v>
      </c>
      <c r="CC88" s="7">
        <f>SQRT((93.5*93.5)-(CB88*CB88))</f>
        <v>37.841775856849004</v>
      </c>
      <c r="CD88" s="7">
        <f>CC88*CC88</f>
        <v>1432.0000000000002</v>
      </c>
      <c r="CE88" s="1">
        <f>ROUND((CC88+0.36186898),0)</f>
        <v>38</v>
      </c>
      <c r="CF88" s="1">
        <f>ROUND(((SQRT(CD88-(CA88*CA88)))+0.36186898),0)</f>
        <v>28</v>
      </c>
      <c r="CH88" s="1">
        <f>CF88-1</f>
        <v>27</v>
      </c>
    </row>
    <row r="89" spans="1:86" ht="12.75">
      <c r="A89" s="1">
        <v>77.138131010374</v>
      </c>
      <c r="B89" s="1">
        <f>A89*A89</f>
        <v>5950.291255773623</v>
      </c>
      <c r="C89" s="1">
        <f>(163.5*163.5)-B89</f>
        <v>20781.958744226376</v>
      </c>
      <c r="D89" s="1">
        <f>SQRT(C89)</f>
        <v>144.1594906491639</v>
      </c>
      <c r="E89" s="1">
        <f>ROUND(D89,0)</f>
        <v>144</v>
      </c>
      <c r="H89" s="6">
        <f>K89/1.4142135623</f>
        <v>98.10708435681367</v>
      </c>
      <c r="I89" s="6">
        <f>ROUND((H89-0.5),0)</f>
        <v>98</v>
      </c>
      <c r="J89" s="7">
        <v>86.5</v>
      </c>
      <c r="K89" s="7">
        <f>SQRT((163.5*163.5)-(J89*J89))</f>
        <v>138.74436925511608</v>
      </c>
      <c r="L89" s="7">
        <f>K89*K89</f>
        <v>19250</v>
      </c>
      <c r="M89" s="1">
        <f>ROUND((K89+0.36186898),0)</f>
        <v>139</v>
      </c>
      <c r="N89" s="1">
        <f>ROUND(((SQRT(L89-(I89*I89)))+0.36186898),0)</f>
        <v>99</v>
      </c>
      <c r="P89" s="1">
        <f>N89-1</f>
        <v>98</v>
      </c>
      <c r="R89" s="6">
        <f>U89/1.4142135623</f>
        <v>89.66604709047405</v>
      </c>
      <c r="S89" s="6">
        <f>ROUND((R89-0.5),0)</f>
        <v>89</v>
      </c>
      <c r="T89" s="7">
        <v>86.5</v>
      </c>
      <c r="U89" s="7">
        <f>SQRT((153.5*153.5)-(T89*T89))</f>
        <v>126.80693987317886</v>
      </c>
      <c r="V89" s="7">
        <f>U89*U89</f>
        <v>16080</v>
      </c>
      <c r="W89" s="1">
        <f>ROUND((U89+0.36186898),0)</f>
        <v>127</v>
      </c>
      <c r="X89" s="1">
        <f>ROUND(((SQRT(V89-(S89*S89)))+0.36186898),0)</f>
        <v>91</v>
      </c>
      <c r="Z89" s="1">
        <f>X89-1</f>
        <v>90</v>
      </c>
      <c r="AB89" s="6">
        <f>AE89/1.4142135623</f>
        <v>80.96295449572973</v>
      </c>
      <c r="AC89" s="6">
        <f>ROUND((AB89-0.5),0)</f>
        <v>80</v>
      </c>
      <c r="AD89" s="7">
        <v>86.5</v>
      </c>
      <c r="AE89" s="7">
        <f>SQRT((143.5*143.5)-(AD89*AD89))</f>
        <v>114.49890829173874</v>
      </c>
      <c r="AF89" s="7">
        <f>AE89*AE89</f>
        <v>13110</v>
      </c>
      <c r="AG89" s="1">
        <f>ROUND((AE89+0.36186898),0)</f>
        <v>115</v>
      </c>
      <c r="AH89" s="1">
        <f>ROUND(((SQRT(AF89-(AC89*AC89)))+0.36186898),0)</f>
        <v>82</v>
      </c>
      <c r="AJ89" s="1">
        <f>AH89-1</f>
        <v>81</v>
      </c>
      <c r="AL89" s="6">
        <f>AO89/1.4142135623</f>
        <v>71.90271205270655</v>
      </c>
      <c r="AM89" s="6">
        <f>ROUND((AL89-0.5),0)</f>
        <v>71</v>
      </c>
      <c r="AN89" s="7">
        <v>86.5</v>
      </c>
      <c r="AO89" s="7">
        <f>SQRT((133.5*133.5)-(AN89*AN89))</f>
        <v>101.68579055108928</v>
      </c>
      <c r="AP89" s="7">
        <f>AO89*AO89</f>
        <v>10339.999999999998</v>
      </c>
      <c r="AQ89" s="1">
        <f>ROUND((AO89+0.36186898),0)</f>
        <v>102</v>
      </c>
      <c r="AR89" s="1">
        <f>ROUND(((SQRT(AP89-(AM89*AM89)))+0.36186898),0)</f>
        <v>73</v>
      </c>
      <c r="AT89" s="1">
        <f>AR89-1</f>
        <v>72</v>
      </c>
      <c r="AV89" s="6">
        <f>AY89/1.4142135623</f>
        <v>62.32976817221126</v>
      </c>
      <c r="AW89" s="6">
        <f>ROUND((AV89-0.5),0)</f>
        <v>62</v>
      </c>
      <c r="AX89" s="7">
        <v>86.5</v>
      </c>
      <c r="AY89" s="7">
        <f>SQRT((123.5*123.5)-(AX89*AX89))</f>
        <v>88.14760348415605</v>
      </c>
      <c r="AZ89" s="7">
        <f>AY89*AY89</f>
        <v>7770</v>
      </c>
      <c r="BA89" s="1">
        <f>ROUND((AY89+0.36186898),0)</f>
        <v>89</v>
      </c>
      <c r="BB89" s="1">
        <f>ROUND(((SQRT(AZ89-(AW89*AW89)))+0.36186898),0)</f>
        <v>63</v>
      </c>
      <c r="BD89" s="1">
        <f>BB89-1</f>
        <v>62</v>
      </c>
      <c r="BF89" s="6">
        <f>BI89/1.4142135623</f>
        <v>51.961524229752</v>
      </c>
      <c r="BG89" s="6">
        <f>ROUND((BF89-0.5),0)</f>
        <v>51</v>
      </c>
      <c r="BH89" s="7">
        <v>86.5</v>
      </c>
      <c r="BI89" s="7">
        <f>SQRT((113.5*113.5)-(BH89*BH89))</f>
        <v>73.48469228349535</v>
      </c>
      <c r="BJ89" s="7">
        <f>BI89*BI89</f>
        <v>5400.000000000001</v>
      </c>
      <c r="BK89" s="1">
        <f>ROUND((BI89+0.36186898),0)</f>
        <v>74</v>
      </c>
      <c r="BL89" s="1">
        <f>ROUND(((SQRT(BJ89-(BG89*BG89)))+0.36186898),0)</f>
        <v>53</v>
      </c>
      <c r="BN89" s="1">
        <f>BL89-1</f>
        <v>52</v>
      </c>
      <c r="BP89" s="6">
        <f>BS89/1.4142135623</f>
        <v>40.18706259689735</v>
      </c>
      <c r="BQ89" s="6">
        <f>ROUND((BP89-0.5),0)</f>
        <v>40</v>
      </c>
      <c r="BR89" s="7">
        <v>86.5</v>
      </c>
      <c r="BS89" s="7">
        <f>SQRT((103.5*103.5)-(BR89*BR89))</f>
        <v>56.83308895353129</v>
      </c>
      <c r="BT89" s="7">
        <f>BS89*BS89</f>
        <v>3230</v>
      </c>
      <c r="BU89" s="1">
        <f>ROUND((BS89+0.36186898),0)</f>
        <v>57</v>
      </c>
      <c r="BV89" s="1">
        <f>ROUND(((SQRT(BT89-(BQ89*BQ89)))+0.36186898),0)</f>
        <v>41</v>
      </c>
      <c r="BX89" s="1">
        <f>BV89-1</f>
        <v>40</v>
      </c>
      <c r="BZ89" s="6">
        <f>CC89/1.4142135623</f>
        <v>25.099800797319574</v>
      </c>
      <c r="CA89" s="6">
        <f>ROUND((BZ89-0.5),0)</f>
        <v>25</v>
      </c>
      <c r="CB89" s="7">
        <v>86.5</v>
      </c>
      <c r="CC89" s="7">
        <f>SQRT((93.5*93.5)-(CB89*CB89))</f>
        <v>35.4964786985977</v>
      </c>
      <c r="CD89" s="7">
        <f>CC89*CC89</f>
        <v>1260.0000000000002</v>
      </c>
      <c r="CE89" s="1">
        <f>ROUND((CC89+0.36186898),0)</f>
        <v>36</v>
      </c>
      <c r="CF89" s="1">
        <f>ROUND(((SQRT(CD89-(CA89*CA89)))+0.36186898),0)</f>
        <v>26</v>
      </c>
      <c r="CH89" s="1">
        <f>CF89-1</f>
        <v>25</v>
      </c>
    </row>
    <row r="90" spans="1:86" ht="12.75">
      <c r="A90" s="1">
        <v>76.138131010374</v>
      </c>
      <c r="B90" s="1">
        <f>A90*A90</f>
        <v>5797.014993752874</v>
      </c>
      <c r="C90" s="1">
        <f>(163.5*163.5)-B90</f>
        <v>20935.235006247127</v>
      </c>
      <c r="D90" s="1">
        <f>SQRT(C90)</f>
        <v>144.69013444684862</v>
      </c>
      <c r="E90" s="1">
        <f>ROUND(D90,0)</f>
        <v>145</v>
      </c>
      <c r="H90" s="6">
        <f>K90/1.4142135623</f>
        <v>97.66268479304654</v>
      </c>
      <c r="I90" s="6">
        <f>ROUND((H90-0.5),0)</f>
        <v>97</v>
      </c>
      <c r="J90" s="7">
        <v>87.5</v>
      </c>
      <c r="K90" s="7">
        <f>SQRT((163.5*163.5)-(J90*J90))</f>
        <v>138.11589336495638</v>
      </c>
      <c r="L90" s="7">
        <f>K90*K90</f>
        <v>19076</v>
      </c>
      <c r="M90" s="1">
        <f>ROUND((K90+0.36186898),0)</f>
        <v>138</v>
      </c>
      <c r="N90" s="1">
        <f>ROUND(((SQRT(L90-(I90*I90)))+0.36186898),0)</f>
        <v>99</v>
      </c>
      <c r="P90" s="1">
        <f>N90-1</f>
        <v>98</v>
      </c>
      <c r="R90" s="6">
        <f>U90/1.4142135623</f>
        <v>89.17959408307551</v>
      </c>
      <c r="S90" s="6">
        <f>ROUND((R90-0.5),0)</f>
        <v>89</v>
      </c>
      <c r="T90" s="7">
        <v>87.5</v>
      </c>
      <c r="U90" s="7">
        <f>SQRT((153.5*153.5)-(T90*T90))</f>
        <v>126.11899143269423</v>
      </c>
      <c r="V90" s="7">
        <f>U90*U90</f>
        <v>15906</v>
      </c>
      <c r="W90" s="1">
        <f>ROUND((U90+0.36186898),0)</f>
        <v>126</v>
      </c>
      <c r="X90" s="1">
        <f>ROUND(((SQRT(V90-(S90*S90)))+0.36186898),0)</f>
        <v>90</v>
      </c>
      <c r="Z90" s="1">
        <f>X90-1</f>
        <v>89</v>
      </c>
      <c r="AB90" s="6">
        <f>AE90/1.4142135623</f>
        <v>80.42387705568919</v>
      </c>
      <c r="AC90" s="6">
        <f>ROUND((AB90-0.5),0)</f>
        <v>80</v>
      </c>
      <c r="AD90" s="7">
        <v>87.5</v>
      </c>
      <c r="AE90" s="7">
        <f>SQRT((143.5*143.5)-(AD90*AD90))</f>
        <v>113.73653766490345</v>
      </c>
      <c r="AF90" s="7">
        <f>AE90*AE90</f>
        <v>12936.000000000002</v>
      </c>
      <c r="AG90" s="1">
        <f>ROUND((AE90+0.36186898),0)</f>
        <v>114</v>
      </c>
      <c r="AH90" s="1">
        <f>ROUND(((SQRT(AF90-(AC90*AC90)))+0.36186898),0)</f>
        <v>81</v>
      </c>
      <c r="AJ90" s="1">
        <f>AH90-1</f>
        <v>80</v>
      </c>
      <c r="AL90" s="6">
        <f>AO90/1.4142135623</f>
        <v>71.29516112980909</v>
      </c>
      <c r="AM90" s="6">
        <f>ROUND((AL90-0.5),0)</f>
        <v>71</v>
      </c>
      <c r="AN90" s="7">
        <v>87.5</v>
      </c>
      <c r="AO90" s="7">
        <f>SQRT((133.5*133.5)-(AN90*AN90))</f>
        <v>100.8265837961398</v>
      </c>
      <c r="AP90" s="7">
        <f>AO90*AO90</f>
        <v>10166.000000000002</v>
      </c>
      <c r="AQ90" s="1">
        <f>ROUND((AO90+0.36186898),0)</f>
        <v>101</v>
      </c>
      <c r="AR90" s="1">
        <f>ROUND(((SQRT(AP90-(AM90*AM90)))+0.36186898),0)</f>
        <v>72</v>
      </c>
      <c r="AT90" s="1">
        <f>AR90-1</f>
        <v>71</v>
      </c>
      <c r="AV90" s="6">
        <f>AY90/1.4142135623</f>
        <v>61.627915755707704</v>
      </c>
      <c r="AW90" s="6">
        <f>ROUND((AV90-0.5),0)</f>
        <v>61</v>
      </c>
      <c r="AX90" s="7">
        <v>87.5</v>
      </c>
      <c r="AY90" s="7">
        <f>SQRT((123.5*123.5)-(AX90*AX90))</f>
        <v>87.1550342780037</v>
      </c>
      <c r="AZ90" s="7">
        <f>AY90*AY90</f>
        <v>7595.999999999999</v>
      </c>
      <c r="BA90" s="1">
        <f>ROUND((AY90+0.36186898),0)</f>
        <v>88</v>
      </c>
      <c r="BB90" s="1">
        <f>ROUND(((SQRT(AZ90-(AW90*AW90)))+0.36186898),0)</f>
        <v>63</v>
      </c>
      <c r="BD90" s="1">
        <f>BB90-1</f>
        <v>62</v>
      </c>
      <c r="BF90" s="6">
        <f>BI90/1.4142135623</f>
        <v>51.11751167917029</v>
      </c>
      <c r="BG90" s="6">
        <f>ROUND((BF90-0.5),0)</f>
        <v>51</v>
      </c>
      <c r="BH90" s="7">
        <v>87.5</v>
      </c>
      <c r="BI90" s="7">
        <f>SQRT((113.5*113.5)-(BH90*BH90))</f>
        <v>72.29107828771127</v>
      </c>
      <c r="BJ90" s="7">
        <f>BI90*BI90</f>
        <v>5226</v>
      </c>
      <c r="BK90" s="1">
        <f>ROUND((BI90+0.36186898),0)</f>
        <v>73</v>
      </c>
      <c r="BL90" s="1">
        <f>ROUND(((SQRT(BJ90-(BG90*BG90)))+0.36186898),0)</f>
        <v>52</v>
      </c>
      <c r="BN90" s="1">
        <f>BL90-1</f>
        <v>51</v>
      </c>
      <c r="BP90" s="6">
        <f>BS90/1.4142135623</f>
        <v>39.089640573404516</v>
      </c>
      <c r="BQ90" s="6">
        <f>ROUND((BP90-0.5),0)</f>
        <v>39</v>
      </c>
      <c r="BR90" s="7">
        <v>87.5</v>
      </c>
      <c r="BS90" s="7">
        <f>SQRT((103.5*103.5)-(BR90*BR90))</f>
        <v>55.281099844341014</v>
      </c>
      <c r="BT90" s="7">
        <f>BS90*BS90</f>
        <v>3056</v>
      </c>
      <c r="BU90" s="1">
        <f>ROUND((BS90+0.36186898),0)</f>
        <v>56</v>
      </c>
      <c r="BV90" s="1">
        <f>ROUND(((SQRT(BT90-(BQ90*BQ90)))+0.36186898),0)</f>
        <v>40</v>
      </c>
      <c r="BX90" s="1">
        <f>BV90-1</f>
        <v>39</v>
      </c>
      <c r="BZ90" s="6">
        <f>CC90/1.4142135623</f>
        <v>23.302360396666494</v>
      </c>
      <c r="CA90" s="6">
        <f>ROUND((BZ90-0.5),0)</f>
        <v>23</v>
      </c>
      <c r="CB90" s="7">
        <v>87.5</v>
      </c>
      <c r="CC90" s="7">
        <f>SQRT((93.5*93.5)-(CB90*CB90))</f>
        <v>32.95451410656816</v>
      </c>
      <c r="CD90" s="7">
        <f>CC90*CC90</f>
        <v>1086</v>
      </c>
      <c r="CE90" s="1">
        <f>ROUND((CC90+0.36186898),0)</f>
        <v>33</v>
      </c>
      <c r="CF90" s="1">
        <f>ROUND(((SQRT(CD90-(CA90*CA90)))+0.36186898),0)</f>
        <v>24</v>
      </c>
      <c r="CH90" s="1">
        <f>CF90-1</f>
        <v>23</v>
      </c>
    </row>
    <row r="91" spans="1:86" ht="12.75">
      <c r="A91" s="1">
        <v>75.138131010374</v>
      </c>
      <c r="B91" s="1">
        <f>A91*A91</f>
        <v>5645.738731732126</v>
      </c>
      <c r="C91" s="1">
        <f>(163.5*163.5)-B91</f>
        <v>21086.511268267874</v>
      </c>
      <c r="D91" s="1">
        <f>SQRT(C91)</f>
        <v>145.21195291114253</v>
      </c>
      <c r="E91" s="1">
        <f>ROUND(D91,0)</f>
        <v>145</v>
      </c>
      <c r="H91" s="6">
        <f>K91/1.4142135623</f>
        <v>97.21111048114236</v>
      </c>
      <c r="I91" s="6">
        <f>ROUND((H91-0.5),0)</f>
        <v>97</v>
      </c>
      <c r="J91" s="7">
        <v>88.5</v>
      </c>
      <c r="K91" s="7">
        <f>SQRT((163.5*163.5)-(J91*J91))</f>
        <v>137.4772708486752</v>
      </c>
      <c r="L91" s="7">
        <f>K91*K91</f>
        <v>18900</v>
      </c>
      <c r="M91" s="1">
        <f>ROUND((K91+0.36186898),0)</f>
        <v>138</v>
      </c>
      <c r="N91" s="1">
        <f>ROUND(((SQRT(L91-(I91*I91)))+0.36186898),0)</f>
        <v>98</v>
      </c>
      <c r="P91" s="1">
        <f>N91-1</f>
        <v>97</v>
      </c>
      <c r="R91" s="6">
        <f>U91/1.4142135623</f>
        <v>88.68483523586781</v>
      </c>
      <c r="S91" s="6">
        <f>ROUND((R91-0.5),0)</f>
        <v>88</v>
      </c>
      <c r="T91" s="7">
        <v>88.5</v>
      </c>
      <c r="U91" s="7">
        <f>SQRT((153.5*153.5)-(T91*T91))</f>
        <v>125.41929676090518</v>
      </c>
      <c r="V91" s="7">
        <f>U91*U91</f>
        <v>15730.000000000002</v>
      </c>
      <c r="W91" s="1">
        <f>ROUND((U91+0.36186898),0)</f>
        <v>126</v>
      </c>
      <c r="X91" s="1">
        <f>ROUND(((SQRT(V91-(S91*S91)))+0.36186898),0)</f>
        <v>90</v>
      </c>
      <c r="Z91" s="1">
        <f>X91-1</f>
        <v>89</v>
      </c>
      <c r="AB91" s="6">
        <f>AE91/1.4142135623</f>
        <v>79.87490219499185</v>
      </c>
      <c r="AC91" s="6">
        <f>ROUND((AB91-0.5),0)</f>
        <v>79</v>
      </c>
      <c r="AD91" s="7">
        <v>88.5</v>
      </c>
      <c r="AE91" s="7">
        <f>SQRT((143.5*143.5)-(AD91*AD91))</f>
        <v>112.96016997154351</v>
      </c>
      <c r="AF91" s="7">
        <f>AE91*AE91</f>
        <v>12760</v>
      </c>
      <c r="AG91" s="1">
        <f>ROUND((AE91+0.36186898),0)</f>
        <v>113</v>
      </c>
      <c r="AH91" s="1">
        <f>ROUND(((SQRT(AF91-(AC91*AC91)))+0.36186898),0)</f>
        <v>81</v>
      </c>
      <c r="AJ91" s="1">
        <f>AH91-1</f>
        <v>80</v>
      </c>
      <c r="AL91" s="6">
        <f>AO91/1.4142135623</f>
        <v>70.6753139399914</v>
      </c>
      <c r="AM91" s="6">
        <f>ROUND((AL91-0.5),0)</f>
        <v>70</v>
      </c>
      <c r="AN91" s="7">
        <v>88.5</v>
      </c>
      <c r="AO91" s="7">
        <f>SQRT((133.5*133.5)-(AN91*AN91))</f>
        <v>99.9499874937461</v>
      </c>
      <c r="AP91" s="7">
        <f>AO91*AO91</f>
        <v>9990</v>
      </c>
      <c r="AQ91" s="1">
        <f>ROUND((AO91+0.36186898),0)</f>
        <v>100</v>
      </c>
      <c r="AR91" s="1">
        <f>ROUND(((SQRT(AP91-(AM91*AM91)))+0.36186898),0)</f>
        <v>72</v>
      </c>
      <c r="AT91" s="1">
        <f>AR91-1</f>
        <v>71</v>
      </c>
      <c r="AV91" s="6">
        <f>AY91/1.4142135623</f>
        <v>60.90976933451242</v>
      </c>
      <c r="AW91" s="6">
        <f>ROUND((AV91-0.5),0)</f>
        <v>60</v>
      </c>
      <c r="AX91" s="7">
        <v>88.5</v>
      </c>
      <c r="AY91" s="7">
        <f>SQRT((123.5*123.5)-(AX91*AX91))</f>
        <v>86.13942186943211</v>
      </c>
      <c r="AZ91" s="7">
        <f>AY91*AY91</f>
        <v>7419.999999999999</v>
      </c>
      <c r="BA91" s="1">
        <f>ROUND((AY91+0.36186898),0)</f>
        <v>87</v>
      </c>
      <c r="BB91" s="1">
        <f>ROUND(((SQRT(AZ91-(AW91*AW91)))+0.36186898),0)</f>
        <v>62</v>
      </c>
      <c r="BD91" s="1">
        <f>BB91-1</f>
        <v>61</v>
      </c>
      <c r="BF91" s="6">
        <f>BI91/1.4142135623</f>
        <v>50.24937810820163</v>
      </c>
      <c r="BG91" s="6">
        <f>ROUND((BF91-0.5),0)</f>
        <v>50</v>
      </c>
      <c r="BH91" s="7">
        <v>88.5</v>
      </c>
      <c r="BI91" s="7">
        <f>SQRT((113.5*113.5)-(BH91*BH91))</f>
        <v>71.06335201775947</v>
      </c>
      <c r="BJ91" s="7">
        <f>BI91*BI91</f>
        <v>5049.999999999999</v>
      </c>
      <c r="BK91" s="1">
        <f>ROUND((BI91+0.36186898),0)</f>
        <v>71</v>
      </c>
      <c r="BL91" s="1">
        <f>ROUND(((SQRT(BJ91-(BG91*BG91)))+0.36186898),0)</f>
        <v>51</v>
      </c>
      <c r="BN91" s="1">
        <f>BL91-1</f>
        <v>50</v>
      </c>
      <c r="BP91" s="6">
        <f>BS91/1.4142135623</f>
        <v>37.9473319239819</v>
      </c>
      <c r="BQ91" s="6">
        <f>ROUND((BP91-0.5),0)</f>
        <v>37</v>
      </c>
      <c r="BR91" s="7">
        <v>88.5</v>
      </c>
      <c r="BS91" s="7">
        <f>SQRT((103.5*103.5)-(BR91*BR91))</f>
        <v>53.665631459994955</v>
      </c>
      <c r="BT91" s="7">
        <f>BS91*BS91</f>
        <v>2880.0000000000005</v>
      </c>
      <c r="BU91" s="1">
        <f>ROUND((BS91+0.36186898),0)</f>
        <v>54</v>
      </c>
      <c r="BV91" s="1">
        <f>ROUND(((SQRT(BT91-(BQ91*BQ91)))+0.36186898),0)</f>
        <v>39</v>
      </c>
      <c r="BX91" s="1">
        <f>BV91-1</f>
        <v>38</v>
      </c>
      <c r="BZ91" s="6">
        <f>CC91/1.4142135623</f>
        <v>21.33072900880404</v>
      </c>
      <c r="CA91" s="6">
        <f>ROUND((BZ91-0.5),0)</f>
        <v>21</v>
      </c>
      <c r="CB91" s="7">
        <v>88.5</v>
      </c>
      <c r="CC91" s="7">
        <f>SQRT((93.5*93.5)-(CB91*CB91))</f>
        <v>30.166206257996713</v>
      </c>
      <c r="CD91" s="7">
        <f>CC91*CC91</f>
        <v>910</v>
      </c>
      <c r="CE91" s="1">
        <f>ROUND((CC91+0.36186898),0)</f>
        <v>31</v>
      </c>
      <c r="CF91" s="1">
        <f>ROUND(((SQRT(CD91-(CA91*CA91)))+0.36186898),0)</f>
        <v>22</v>
      </c>
      <c r="CH91" s="1">
        <f>CF91-1</f>
        <v>21</v>
      </c>
    </row>
    <row r="92" spans="1:86" ht="12.75">
      <c r="A92" s="1">
        <v>74.138131010374</v>
      </c>
      <c r="B92" s="1">
        <f>A92*A92</f>
        <v>5496.462469711379</v>
      </c>
      <c r="C92" s="1">
        <f>(163.5*163.5)-B92</f>
        <v>21235.78753028862</v>
      </c>
      <c r="D92" s="1">
        <f>SQRT(C92)</f>
        <v>145.72504084847128</v>
      </c>
      <c r="E92" s="1">
        <f>ROUND(D92,0)</f>
        <v>146</v>
      </c>
      <c r="H92" s="6">
        <f>K92/1.4142135623</f>
        <v>96.7522609604947</v>
      </c>
      <c r="I92" s="6">
        <f>ROUND((H92-0.5),0)</f>
        <v>96</v>
      </c>
      <c r="J92" s="7">
        <v>89.5</v>
      </c>
      <c r="K92" s="7">
        <f>SQRT((163.5*163.5)-(J92*J92))</f>
        <v>136.82835963352042</v>
      </c>
      <c r="L92" s="7">
        <f>K92*K92</f>
        <v>18722</v>
      </c>
      <c r="M92" s="1">
        <f>ROUND((K92+0.36186898),0)</f>
        <v>137</v>
      </c>
      <c r="N92" s="1">
        <f>ROUND(((SQRT(L92-(I92*I92)))+0.36186898),0)</f>
        <v>98</v>
      </c>
      <c r="P92" s="1">
        <f>N92-1</f>
        <v>97</v>
      </c>
      <c r="R92" s="6">
        <f>U92/1.4142135623</f>
        <v>88.18163074475217</v>
      </c>
      <c r="S92" s="6">
        <f>ROUND((R92-0.5),0)</f>
        <v>88</v>
      </c>
      <c r="T92" s="7">
        <v>89.5</v>
      </c>
      <c r="U92" s="7">
        <f>SQRT((153.5*153.5)-(T92*T92))</f>
        <v>124.70765814495917</v>
      </c>
      <c r="V92" s="7">
        <f>U92*U92</f>
        <v>15552</v>
      </c>
      <c r="W92" s="1">
        <f>ROUND((U92+0.36186898),0)</f>
        <v>125</v>
      </c>
      <c r="X92" s="1">
        <f>ROUND(((SQRT(V92-(S92*S92)))+0.36186898),0)</f>
        <v>89</v>
      </c>
      <c r="Z92" s="1">
        <f>X92-1</f>
        <v>88</v>
      </c>
      <c r="AB92" s="6">
        <f>AE92/1.4142135623</f>
        <v>79.31582440251323</v>
      </c>
      <c r="AC92" s="6">
        <f>ROUND((AB92-0.5),0)</f>
        <v>79</v>
      </c>
      <c r="AD92" s="7">
        <v>89.5</v>
      </c>
      <c r="AE92" s="7">
        <f>SQRT((143.5*143.5)-(AD92*AD92))</f>
        <v>112.1695145750395</v>
      </c>
      <c r="AF92" s="7">
        <f>AE92*AE92</f>
        <v>12581.999999999998</v>
      </c>
      <c r="AG92" s="1">
        <f>ROUND((AE92+0.36186898),0)</f>
        <v>113</v>
      </c>
      <c r="AH92" s="1">
        <f>ROUND(((SQRT(AF92-(AC92*AC92)))+0.36186898),0)</f>
        <v>80</v>
      </c>
      <c r="AJ92" s="1">
        <f>AH92-1</f>
        <v>79</v>
      </c>
      <c r="AL92" s="6">
        <f>AO92/1.4142135623</f>
        <v>70.04284403497007</v>
      </c>
      <c r="AM92" s="6">
        <f>ROUND((AL92-0.5),0)</f>
        <v>70</v>
      </c>
      <c r="AN92" s="7">
        <v>89.5</v>
      </c>
      <c r="AO92" s="7">
        <f>SQRT((133.5*133.5)-(AN92*AN92))</f>
        <v>99.05553997631834</v>
      </c>
      <c r="AP92" s="7">
        <f>AO92*AO92</f>
        <v>9812.000000000002</v>
      </c>
      <c r="AQ92" s="1">
        <f>ROUND((AO92+0.36186898),0)</f>
        <v>99</v>
      </c>
      <c r="AR92" s="5">
        <f>ROUND(((SQRT(AP92-(AM92*AM92)))+0.36186898),0)</f>
        <v>70</v>
      </c>
      <c r="AS92" s="5">
        <v>71</v>
      </c>
      <c r="AT92" s="5">
        <v>70</v>
      </c>
      <c r="AV92" s="6">
        <f>AY92/1.4142135623</f>
        <v>60.17474553643172</v>
      </c>
      <c r="AW92" s="6">
        <f>ROUND((AV92-0.5),0)</f>
        <v>60</v>
      </c>
      <c r="AX92" s="7">
        <v>89.5</v>
      </c>
      <c r="AY92" s="7">
        <f>SQRT((123.5*123.5)-(AX92*AX92))</f>
        <v>85.09994124557313</v>
      </c>
      <c r="AZ92" s="7">
        <f>AY92*AY92</f>
        <v>7242</v>
      </c>
      <c r="BA92" s="1">
        <f>ROUND((AY92+0.36186898),0)</f>
        <v>85</v>
      </c>
      <c r="BB92" s="1">
        <f>ROUND(((SQRT(AZ92-(AW92*AW92)))+0.36186898),0)</f>
        <v>61</v>
      </c>
      <c r="BD92" s="1">
        <f>BB92-1</f>
        <v>60</v>
      </c>
      <c r="BF92" s="6">
        <f>BI92/1.4142135623</f>
        <v>49.355850719563264</v>
      </c>
      <c r="BG92" s="6">
        <f>ROUND((BF92-0.5),0)</f>
        <v>49</v>
      </c>
      <c r="BH92" s="7">
        <v>89.5</v>
      </c>
      <c r="BI92" s="7">
        <f>SQRT((113.5*113.5)-(BH92*BH92))</f>
        <v>69.79971346646059</v>
      </c>
      <c r="BJ92" s="7">
        <f>BI92*BI92</f>
        <v>4872</v>
      </c>
      <c r="BK92" s="1">
        <f>ROUND((BI92+0.36186898),0)</f>
        <v>70</v>
      </c>
      <c r="BL92" s="1">
        <f>ROUND(((SQRT(BJ92-(BG92*BG92)))+0.36186898),0)</f>
        <v>50</v>
      </c>
      <c r="BN92" s="1">
        <f>BL92-1</f>
        <v>49</v>
      </c>
      <c r="BP92" s="6">
        <f>BS92/1.4142135623</f>
        <v>36.75595190087798</v>
      </c>
      <c r="BQ92" s="6">
        <f>ROUND((BP92-0.5),0)</f>
        <v>36</v>
      </c>
      <c r="BR92" s="7">
        <v>89.5</v>
      </c>
      <c r="BS92" s="7">
        <f>SQRT((103.5*103.5)-(BR92*BR92))</f>
        <v>51.980765673468106</v>
      </c>
      <c r="BT92" s="7">
        <f>BS92*BS92</f>
        <v>2702</v>
      </c>
      <c r="BU92" s="1">
        <f>ROUND((BS92+0.36186898),0)</f>
        <v>52</v>
      </c>
      <c r="BV92" s="1">
        <f>ROUND(((SQRT(BT92-(BQ92*BQ92)))+0.36186898),0)</f>
        <v>38</v>
      </c>
      <c r="BX92" s="1">
        <f>BV92-1</f>
        <v>37</v>
      </c>
      <c r="BZ92" s="6">
        <f>CC92/1.4142135623</f>
        <v>19.1311264706978</v>
      </c>
      <c r="CA92" s="6">
        <f>ROUND((BZ92-0.5),0)</f>
        <v>19</v>
      </c>
      <c r="CB92" s="7">
        <v>89.5</v>
      </c>
      <c r="CC92" s="7">
        <f>SQRT((93.5*93.5)-(CB92*CB92))</f>
        <v>27.055498516937366</v>
      </c>
      <c r="CD92" s="7">
        <f>CC92*CC92</f>
        <v>732</v>
      </c>
      <c r="CE92" s="1">
        <f>ROUND((CC92+0.36186898),0)</f>
        <v>27</v>
      </c>
      <c r="CF92" s="1">
        <f>ROUND(((SQRT(CD92-(CA92*CA92)))+0.36186898),0)</f>
        <v>20</v>
      </c>
      <c r="CH92" s="1">
        <f>CF92-1</f>
        <v>19</v>
      </c>
    </row>
    <row r="93" spans="1:86" ht="12.75">
      <c r="A93" s="1">
        <v>73.138131010374</v>
      </c>
      <c r="B93" s="1">
        <f>A93*A93</f>
        <v>5349.18620769063</v>
      </c>
      <c r="C93" s="1">
        <f>(163.5*163.5)-B93</f>
        <v>21383.06379230937</v>
      </c>
      <c r="D93" s="1">
        <f>SQRT(C93)</f>
        <v>146.22949015950707</v>
      </c>
      <c r="E93" s="1">
        <f>ROUND(D93,0)</f>
        <v>146</v>
      </c>
      <c r="H93" s="6">
        <f>K93/1.4142135623</f>
        <v>96.28603222149285</v>
      </c>
      <c r="I93" s="6">
        <f>ROUND((H93-0.5),0)</f>
        <v>96</v>
      </c>
      <c r="J93" s="7">
        <v>90.5</v>
      </c>
      <c r="K93" s="7">
        <f>SQRT((163.5*163.5)-(J93*J93))</f>
        <v>136.16901262769</v>
      </c>
      <c r="L93" s="7">
        <f>K93*K93</f>
        <v>18541.999999999996</v>
      </c>
      <c r="M93" s="1">
        <f>ROUND((K93+0.36186898),0)</f>
        <v>137</v>
      </c>
      <c r="N93" s="1">
        <f>ROUND(((SQRT(L93-(I93*I93)))+0.36186898),0)</f>
        <v>97</v>
      </c>
      <c r="P93" s="1">
        <f>N93-1</f>
        <v>96</v>
      </c>
      <c r="R93" s="6">
        <f>U93/1.4142135623</f>
        <v>87.66983518174604</v>
      </c>
      <c r="S93" s="6">
        <f>ROUND((R93-0.5),0)</f>
        <v>87</v>
      </c>
      <c r="T93" s="7">
        <v>90.5</v>
      </c>
      <c r="U93" s="7">
        <f>SQRT((153.5*153.5)-(T93*T93))</f>
        <v>123.98386991863094</v>
      </c>
      <c r="V93" s="7">
        <f>U93*U93</f>
        <v>15372</v>
      </c>
      <c r="W93" s="1">
        <f>ROUND((U93+0.36186898),0)</f>
        <v>124</v>
      </c>
      <c r="X93" s="1">
        <f>ROUND(((SQRT(V93-(S93*S93)))+0.36186898),0)</f>
        <v>89</v>
      </c>
      <c r="Z93" s="1">
        <f>X93-1</f>
        <v>88</v>
      </c>
      <c r="AB93" s="6">
        <f>AE93/1.4142135623</f>
        <v>78.74642849451021</v>
      </c>
      <c r="AC93" s="6">
        <f>ROUND((AB93-0.5),0)</f>
        <v>78</v>
      </c>
      <c r="AD93" s="7">
        <v>90.5</v>
      </c>
      <c r="AE93" s="7">
        <f>SQRT((143.5*143.5)-(AD93*AD93))</f>
        <v>111.36426715962351</v>
      </c>
      <c r="AF93" s="7">
        <f>AE93*AE93</f>
        <v>12402</v>
      </c>
      <c r="AG93" s="1">
        <f>ROUND((AE93+0.36186898),0)</f>
        <v>112</v>
      </c>
      <c r="AH93" s="1">
        <f>ROUND(((SQRT(AF93-(AC93*AC93)))+0.36186898),0)</f>
        <v>80</v>
      </c>
      <c r="AJ93" s="1">
        <f>AH93-1</f>
        <v>79</v>
      </c>
      <c r="AL93" s="6">
        <f>AO93/1.4142135623</f>
        <v>69.39740629517676</v>
      </c>
      <c r="AM93" s="6">
        <f>ROUND((AL93-0.5),0)</f>
        <v>69</v>
      </c>
      <c r="AN93" s="7">
        <v>90.5</v>
      </c>
      <c r="AO93" s="7">
        <f>SQRT((133.5*133.5)-(AN93*AN93))</f>
        <v>98.14275317108238</v>
      </c>
      <c r="AP93" s="7">
        <f>AO93*AO93</f>
        <v>9632</v>
      </c>
      <c r="AQ93" s="1">
        <f>ROUND((AO93+0.36186898),0)</f>
        <v>99</v>
      </c>
      <c r="AR93" s="1">
        <f>ROUND(((SQRT(AP93-(AM93*AM93)))+0.36186898),0)</f>
        <v>70</v>
      </c>
      <c r="AT93" s="1">
        <f>AR93-1</f>
        <v>69</v>
      </c>
      <c r="AV93" s="6">
        <f>AY93/1.4142135623</f>
        <v>59.42221807005361</v>
      </c>
      <c r="AW93" s="6">
        <f>ROUND((AV93-0.5),0)</f>
        <v>59</v>
      </c>
      <c r="AX93" s="7">
        <v>90.5</v>
      </c>
      <c r="AY93" s="7">
        <f>SQRT((123.5*123.5)-(AX93*AX93))</f>
        <v>84.03570669661795</v>
      </c>
      <c r="AZ93" s="7">
        <f>AY93*AY93</f>
        <v>7061.999999999999</v>
      </c>
      <c r="BA93" s="1">
        <f>ROUND((AY93+0.36186898),0)</f>
        <v>84</v>
      </c>
      <c r="BB93" s="1">
        <f>ROUND(((SQRT(AZ93-(AW93*AW93)))+0.36186898),0)</f>
        <v>60</v>
      </c>
      <c r="BD93" s="1">
        <f>BB93-1</f>
        <v>59</v>
      </c>
      <c r="BF93" s="6">
        <f>BI93/1.4142135623</f>
        <v>48.43552415575277</v>
      </c>
      <c r="BG93" s="6">
        <f>ROUND((BF93-0.5),0)</f>
        <v>48</v>
      </c>
      <c r="BH93" s="7">
        <v>90.5</v>
      </c>
      <c r="BI93" s="7">
        <f>SQRT((113.5*113.5)-(BH93*BH93))</f>
        <v>68.49817515817483</v>
      </c>
      <c r="BJ93" s="7">
        <f>BI93*BI93</f>
        <v>4692</v>
      </c>
      <c r="BK93" s="1">
        <f>ROUND((BI93+0.36186898),0)</f>
        <v>69</v>
      </c>
      <c r="BL93" s="1">
        <f>ROUND(((SQRT(BJ93-(BG93*BG93)))+0.36186898),0)</f>
        <v>49</v>
      </c>
      <c r="BN93" s="1">
        <f>BL93-1</f>
        <v>48</v>
      </c>
      <c r="BP93" s="6">
        <f>BS93/1.4142135623</f>
        <v>35.5105618109648</v>
      </c>
      <c r="BQ93" s="6">
        <f>ROUND((BP93-0.5),0)</f>
        <v>35</v>
      </c>
      <c r="BR93" s="7">
        <v>90.5</v>
      </c>
      <c r="BS93" s="7">
        <f>SQRT((103.5*103.5)-(BR93*BR93))</f>
        <v>50.21951811795888</v>
      </c>
      <c r="BT93" s="7">
        <f>BS93*BS93</f>
        <v>2522</v>
      </c>
      <c r="BU93" s="1">
        <f>ROUND((BS93+0.36186898),0)</f>
        <v>51</v>
      </c>
      <c r="BV93" s="1">
        <f>ROUND(((SQRT(BT93-(BQ93*BQ93)))+0.36186898),0)</f>
        <v>36</v>
      </c>
      <c r="BX93" s="1">
        <f>BV93-1</f>
        <v>35</v>
      </c>
      <c r="BZ93" s="6">
        <f>CC93/1.4142135623</f>
        <v>16.61324772669482</v>
      </c>
      <c r="CA93" s="6">
        <f>ROUND((BZ93-0.5),0)</f>
        <v>16</v>
      </c>
      <c r="CB93" s="7">
        <v>90.5</v>
      </c>
      <c r="CC93" s="7">
        <f>SQRT((93.5*93.5)-(CB93*CB93))</f>
        <v>23.49468024894146</v>
      </c>
      <c r="CD93" s="7">
        <f>CC93*CC93</f>
        <v>552</v>
      </c>
      <c r="CE93" s="1">
        <f>ROUND((CC93+0.36186898),0)</f>
        <v>24</v>
      </c>
      <c r="CF93" s="1">
        <f>ROUND(((SQRT(CD93-(CA93*CA93)))+0.36186898),0)</f>
        <v>18</v>
      </c>
      <c r="CH93" s="1">
        <f>CF93-1</f>
        <v>17</v>
      </c>
    </row>
    <row r="94" spans="1:86" ht="12.75">
      <c r="A94" s="1">
        <v>72.138131010374</v>
      </c>
      <c r="B94" s="1">
        <f>A94*A94</f>
        <v>5203.909945669882</v>
      </c>
      <c r="C94" s="1">
        <f>(163.5*163.5)-B94</f>
        <v>21528.340054330118</v>
      </c>
      <c r="D94" s="1">
        <f>SQRT(C94)</f>
        <v>146.72538994437915</v>
      </c>
      <c r="E94" s="1">
        <f>ROUND(D94,0)</f>
        <v>147</v>
      </c>
      <c r="H94" s="6">
        <f>K94/1.4142135623</f>
        <v>95.81231654098002</v>
      </c>
      <c r="I94" s="6">
        <f>ROUND((H94-0.5),0)</f>
        <v>95</v>
      </c>
      <c r="J94" s="7">
        <v>91.5</v>
      </c>
      <c r="K94" s="7">
        <f>SQRT((163.5*163.5)-(J94*J94))</f>
        <v>135.49907748763457</v>
      </c>
      <c r="L94" s="7">
        <f>K94*K94</f>
        <v>18359.999999999996</v>
      </c>
      <c r="M94" s="1">
        <f>ROUND((K94+0.36186898),0)</f>
        <v>136</v>
      </c>
      <c r="N94" s="1">
        <f>ROUND(((SQRT(L94-(I94*I94)))+0.36186898),0)</f>
        <v>97</v>
      </c>
      <c r="P94" s="1">
        <f>N94-1</f>
        <v>96</v>
      </c>
      <c r="R94" s="6">
        <f>U94/1.4142135623</f>
        <v>87.14929719042551</v>
      </c>
      <c r="S94" s="6">
        <f>ROUND((R94-0.5),0)</f>
        <v>87</v>
      </c>
      <c r="T94" s="7">
        <v>91.5</v>
      </c>
      <c r="U94" s="7">
        <f>SQRT((153.5*153.5)-(T94*T94))</f>
        <v>123.24771803161306</v>
      </c>
      <c r="V94" s="7">
        <f>U94*U94</f>
        <v>15190</v>
      </c>
      <c r="W94" s="1">
        <f>ROUND((U94+0.36186898),0)</f>
        <v>124</v>
      </c>
      <c r="X94" s="1">
        <f>ROUND(((SQRT(V94-(S94*S94)))+0.36186898),0)</f>
        <v>88</v>
      </c>
      <c r="Z94" s="1">
        <f>X94-1</f>
        <v>87</v>
      </c>
      <c r="AB94" s="6">
        <f>AE94/1.4142135623</f>
        <v>78.16648898749132</v>
      </c>
      <c r="AC94" s="6">
        <f>ROUND((AB94-0.5),0)</f>
        <v>78</v>
      </c>
      <c r="AD94" s="7">
        <v>91.5</v>
      </c>
      <c r="AE94" s="7">
        <f>SQRT((143.5*143.5)-(AD94*AD94))</f>
        <v>110.54410884348383</v>
      </c>
      <c r="AF94" s="7">
        <f>AE94*AE94</f>
        <v>12220</v>
      </c>
      <c r="AG94" s="1">
        <f>ROUND((AE94+0.36186898),0)</f>
        <v>111</v>
      </c>
      <c r="AH94" s="1">
        <f>ROUND(((SQRT(AF94-(AC94*AC94)))+0.36186898),0)</f>
        <v>79</v>
      </c>
      <c r="AJ94" s="1">
        <f>AH94-1</f>
        <v>78</v>
      </c>
      <c r="AL94" s="6">
        <f>AO94/1.4142135623</f>
        <v>68.73863542789043</v>
      </c>
      <c r="AM94" s="6">
        <f>ROUND((AL94-0.5),0)</f>
        <v>68</v>
      </c>
      <c r="AN94" s="7">
        <v>91.5</v>
      </c>
      <c r="AO94" s="7">
        <f>SQRT((133.5*133.5)-(AN94*AN94))</f>
        <v>97.21111047611791</v>
      </c>
      <c r="AP94" s="7">
        <f>AO94*AO94</f>
        <v>9450.000000000002</v>
      </c>
      <c r="AQ94" s="1">
        <f>ROUND((AO94+0.36186898),0)</f>
        <v>98</v>
      </c>
      <c r="AR94" s="1">
        <f>ROUND(((SQRT(AP94-(AM94*AM94)))+0.36186898),0)</f>
        <v>70</v>
      </c>
      <c r="AT94" s="1">
        <f>AR94-1</f>
        <v>69</v>
      </c>
      <c r="AV94" s="6">
        <f>AY94/1.4142135623</f>
        <v>58.65151319749218</v>
      </c>
      <c r="AW94" s="6">
        <f>ROUND((AV94-0.5),0)</f>
        <v>58</v>
      </c>
      <c r="AX94" s="7">
        <v>91.5</v>
      </c>
      <c r="AY94" s="7">
        <f>SQRT((123.5*123.5)-(AX94*AX94))</f>
        <v>82.94576541331088</v>
      </c>
      <c r="AZ94" s="7">
        <f>AY94*AY94</f>
        <v>6879.999999999999</v>
      </c>
      <c r="BA94" s="1">
        <f>ROUND((AY94+0.36186898),0)</f>
        <v>83</v>
      </c>
      <c r="BB94" s="1">
        <f>ROUND(((SQRT(AZ94-(AW94*AW94)))+0.36186898),0)</f>
        <v>60</v>
      </c>
      <c r="BD94" s="1">
        <f>BB94-1</f>
        <v>59</v>
      </c>
      <c r="BF94" s="6">
        <f>BI94/1.4142135623</f>
        <v>47.486840284789466</v>
      </c>
      <c r="BG94" s="6">
        <f>ROUND((BF94-0.5),0)</f>
        <v>47</v>
      </c>
      <c r="BH94" s="7">
        <v>91.5</v>
      </c>
      <c r="BI94" s="7">
        <f>SQRT((113.5*113.5)-(BH94*BH94))</f>
        <v>67.15653356152326</v>
      </c>
      <c r="BJ94" s="7">
        <f>BI94*BI94</f>
        <v>4510</v>
      </c>
      <c r="BK94" s="1">
        <f>ROUND((BI94+0.36186898),0)</f>
        <v>68</v>
      </c>
      <c r="BL94" s="1">
        <f>ROUND(((SQRT(BJ94-(BG94*BG94)))+0.36186898),0)</f>
        <v>48</v>
      </c>
      <c r="BN94" s="1">
        <f>BL94-1</f>
        <v>47</v>
      </c>
      <c r="BP94" s="6">
        <f>BS94/1.4142135623</f>
        <v>34.205262754742066</v>
      </c>
      <c r="BQ94" s="6">
        <f>ROUND((BP94-0.5),0)</f>
        <v>34</v>
      </c>
      <c r="BR94" s="7">
        <v>91.5</v>
      </c>
      <c r="BS94" s="7">
        <f>SQRT((103.5*103.5)-(BR94*BR94))</f>
        <v>48.373546489791295</v>
      </c>
      <c r="BT94" s="7">
        <f>BS94*BS94</f>
        <v>2339.9999999999995</v>
      </c>
      <c r="BU94" s="1">
        <f>ROUND((BS94+0.36186898),0)</f>
        <v>49</v>
      </c>
      <c r="BV94" s="1">
        <f>ROUND(((SQRT(BT94-(BQ94*BQ94)))+0.36186898),0)</f>
        <v>35</v>
      </c>
      <c r="BX94" s="1">
        <f>BV94-1</f>
        <v>34</v>
      </c>
      <c r="BZ94" s="6">
        <f>CC94/1.4142135623</f>
        <v>13.601470509438448</v>
      </c>
      <c r="CA94" s="6">
        <f>ROUND((BZ94-0.5),0)</f>
        <v>13</v>
      </c>
      <c r="CB94" s="7">
        <v>91.5</v>
      </c>
      <c r="CC94" s="7">
        <f>SQRT((93.5*93.5)-(CB94*CB94))</f>
        <v>19.235384061671343</v>
      </c>
      <c r="CD94" s="7">
        <f>CC94*CC94</f>
        <v>369.99999999999994</v>
      </c>
      <c r="CE94" s="1">
        <f>ROUND((CC94+0.36186898),0)</f>
        <v>20</v>
      </c>
      <c r="CF94" s="1">
        <f>ROUND(((SQRT(CD94-(CA94*CA94)))+0.36186898),0)</f>
        <v>15</v>
      </c>
      <c r="CH94" s="1">
        <f>CF94-1</f>
        <v>14</v>
      </c>
    </row>
    <row r="95" spans="1:86" ht="12.75">
      <c r="A95" s="1">
        <v>71.138131010374</v>
      </c>
      <c r="B95" s="1">
        <f>A95*A95</f>
        <v>5060.633683649135</v>
      </c>
      <c r="C95" s="1">
        <f>(163.5*163.5)-B95</f>
        <v>21671.616316350865</v>
      </c>
      <c r="D95" s="1">
        <f>SQRT(C95)</f>
        <v>147.21282660268045</v>
      </c>
      <c r="E95" s="1">
        <f>ROUND(D95,0)</f>
        <v>147</v>
      </c>
      <c r="H95" s="6">
        <f>K95/1.4142135623</f>
        <v>95.33100230743116</v>
      </c>
      <c r="I95" s="6">
        <f>ROUND((H95-0.5),0)</f>
        <v>95</v>
      </c>
      <c r="J95" s="7">
        <v>92.5</v>
      </c>
      <c r="K95" s="7">
        <f>SQRT((163.5*163.5)-(J95*J95))</f>
        <v>134.81839637082174</v>
      </c>
      <c r="L95" s="7">
        <f>K95*K95</f>
        <v>18176</v>
      </c>
      <c r="M95" s="1">
        <f>ROUND((K95+0.36186898),0)</f>
        <v>135</v>
      </c>
      <c r="N95" s="1">
        <f>ROUND(((SQRT(L95-(I95*I95)))+0.36186898),0)</f>
        <v>96</v>
      </c>
      <c r="P95" s="1">
        <f>N95-1</f>
        <v>95</v>
      </c>
      <c r="R95" s="6">
        <f>U95/1.4142135623</f>
        <v>86.6198591592921</v>
      </c>
      <c r="S95" s="6">
        <f>ROUND((R95-0.5),0)</f>
        <v>86</v>
      </c>
      <c r="T95" s="7">
        <v>92.5</v>
      </c>
      <c r="U95" s="7">
        <f>SQRT((153.5*153.5)-(T95*T95))</f>
        <v>122.49897958758677</v>
      </c>
      <c r="V95" s="7">
        <f>U95*U95</f>
        <v>15006.000000000002</v>
      </c>
      <c r="W95" s="1">
        <f>ROUND((U95+0.36186898),0)</f>
        <v>123</v>
      </c>
      <c r="X95" s="1">
        <f>ROUND(((SQRT(V95-(S95*S95)))+0.36186898),0)</f>
        <v>88</v>
      </c>
      <c r="Z95" s="1">
        <f>X95-1</f>
        <v>87</v>
      </c>
      <c r="AB95" s="6">
        <f>AE95/1.4142135623</f>
        <v>77.57576941688747</v>
      </c>
      <c r="AC95" s="6">
        <f>ROUND((AB95-0.5),0)</f>
        <v>77</v>
      </c>
      <c r="AD95" s="7">
        <v>92.5</v>
      </c>
      <c r="AE95" s="7">
        <f>SQRT((143.5*143.5)-(AD95*AD95))</f>
        <v>109.70870521521982</v>
      </c>
      <c r="AF95" s="7">
        <f>AE95*AE95</f>
        <v>12036.000000000002</v>
      </c>
      <c r="AG95" s="1">
        <f>ROUND((AE95+0.36186898),0)</f>
        <v>110</v>
      </c>
      <c r="AH95" s="1">
        <f>ROUND(((SQRT(AF95-(AC95*AC95)))+0.36186898),0)</f>
        <v>79</v>
      </c>
      <c r="AJ95" s="1">
        <f>AH95-1</f>
        <v>78</v>
      </c>
      <c r="AL95" s="6">
        <f>AO95/1.4142135623</f>
        <v>68.06614430448461</v>
      </c>
      <c r="AM95" s="6">
        <f>ROUND((AL95-0.5),0)</f>
        <v>68</v>
      </c>
      <c r="AN95" s="7">
        <v>92.5</v>
      </c>
      <c r="AO95" s="7">
        <f>SQRT((133.5*133.5)-(AN95*AN95))</f>
        <v>96.26006440887103</v>
      </c>
      <c r="AP95" s="7">
        <f>AO95*AO95</f>
        <v>9266</v>
      </c>
      <c r="AQ95" s="1">
        <f>ROUND((AO95+0.36186898),0)</f>
        <v>97</v>
      </c>
      <c r="AR95" s="5">
        <f>ROUND(((SQRT(AP95-(AM95*AM95)))+0.36186898),0)</f>
        <v>68</v>
      </c>
      <c r="AS95" s="5">
        <v>69</v>
      </c>
      <c r="AT95" s="5">
        <v>68</v>
      </c>
      <c r="AV95" s="6">
        <f>AY95/1.4142135623</f>
        <v>57.861904568948376</v>
      </c>
      <c r="AW95" s="6">
        <f>ROUND((AV95-0.5),0)</f>
        <v>57</v>
      </c>
      <c r="AX95" s="7">
        <v>92.5</v>
      </c>
      <c r="AY95" s="7">
        <f>SQRT((123.5*123.5)-(AX95*AX95))</f>
        <v>81.82909018191513</v>
      </c>
      <c r="AZ95" s="7">
        <f>AY95*AY95</f>
        <v>6696</v>
      </c>
      <c r="BA95" s="1">
        <f>ROUND((AY95+0.36186898),0)</f>
        <v>82</v>
      </c>
      <c r="BB95" s="1">
        <f>ROUND(((SQRT(AZ95-(AW95*AW95)))+0.36186898),0)</f>
        <v>59</v>
      </c>
      <c r="BD95" s="1">
        <f>BB95-1</f>
        <v>58</v>
      </c>
      <c r="BF95" s="6">
        <f>BI95/1.4142135623</f>
        <v>46.50806381933776</v>
      </c>
      <c r="BG95" s="6">
        <f>ROUND((BF95-0.5),0)</f>
        <v>46</v>
      </c>
      <c r="BH95" s="7">
        <v>92.5</v>
      </c>
      <c r="BI95" s="7">
        <f>SQRT((113.5*113.5)-(BH95*BH95))</f>
        <v>65.7723346096214</v>
      </c>
      <c r="BJ95" s="7">
        <f>BI95*BI95</f>
        <v>4326.000000000001</v>
      </c>
      <c r="BK95" s="1">
        <f>ROUND((BI95+0.36186898),0)</f>
        <v>66</v>
      </c>
      <c r="BL95" s="1">
        <f>ROUND(((SQRT(BJ95-(BG95*BG95)))+0.36186898),0)</f>
        <v>47</v>
      </c>
      <c r="BN95" s="1">
        <f>BL95-1</f>
        <v>46</v>
      </c>
      <c r="BP95" s="6">
        <f>BS95/1.4142135623</f>
        <v>32.83291032046101</v>
      </c>
      <c r="BQ95" s="6">
        <f>ROUND((BP95-0.5),0)</f>
        <v>32</v>
      </c>
      <c r="BR95" s="7">
        <v>92.5</v>
      </c>
      <c r="BS95" s="7">
        <f>SQRT((103.5*103.5)-(BR95*BR95))</f>
        <v>46.4327470649756</v>
      </c>
      <c r="BT95" s="7">
        <f>BS95*BS95</f>
        <v>2156.0000000000005</v>
      </c>
      <c r="BU95" s="1">
        <f>ROUND((BS95+0.36186898),0)</f>
        <v>47</v>
      </c>
      <c r="BV95" s="1">
        <f>ROUND(((SQRT(BT95-(BQ95*BQ95)))+0.36186898),0)</f>
        <v>34</v>
      </c>
      <c r="BX95" s="1">
        <f>BV95-1</f>
        <v>33</v>
      </c>
      <c r="BZ95" s="6">
        <f>CC95/1.4142135623</f>
        <v>9.643650761491395</v>
      </c>
      <c r="CA95" s="6">
        <f>ROUND((BZ95-0.5),0)</f>
        <v>9</v>
      </c>
      <c r="CB95" s="7">
        <v>92.5</v>
      </c>
      <c r="CC95" s="7">
        <f>SQRT((93.5*93.5)-(CB95*CB95))</f>
        <v>13.638181696985855</v>
      </c>
      <c r="CD95" s="7">
        <f>CC95*CC95</f>
        <v>185.99999999999997</v>
      </c>
      <c r="CE95" s="1">
        <f>ROUND((CC95+0.36186898),0)</f>
        <v>14</v>
      </c>
      <c r="CF95" s="1">
        <f>ROUND(((SQRT(CD95-(CA95*CA95)))+0.36186898),0)</f>
        <v>11</v>
      </c>
      <c r="CH95" s="1">
        <f>CF95-1</f>
        <v>10</v>
      </c>
    </row>
    <row r="96" spans="1:86" ht="12.75">
      <c r="A96" s="1">
        <v>70.138131010374</v>
      </c>
      <c r="B96" s="1">
        <f>A96*A96</f>
        <v>4919.357421628387</v>
      </c>
      <c r="C96" s="1">
        <f>(163.5*163.5)-B96</f>
        <v>21812.89257837161</v>
      </c>
      <c r="D96" s="1">
        <f>SQRT(C96)</f>
        <v>147.6918839285748</v>
      </c>
      <c r="E96" s="1">
        <f>ROUND(D96,0)</f>
        <v>148</v>
      </c>
      <c r="H96" s="6">
        <f>K96/1.4142135623</f>
        <v>94.84197383505803</v>
      </c>
      <c r="I96" s="6">
        <f>ROUND((H96-0.5),0)</f>
        <v>94</v>
      </c>
      <c r="J96" s="7">
        <v>93.5</v>
      </c>
      <c r="K96" s="7">
        <f>SQRT((163.5*163.5)-(J96*J96))</f>
        <v>134.12680567284082</v>
      </c>
      <c r="L96" s="7">
        <f>K96*K96</f>
        <v>17990.000000000004</v>
      </c>
      <c r="M96" s="1">
        <f>ROUND((K96+0.36186898),0)</f>
        <v>134</v>
      </c>
      <c r="N96" s="1">
        <f>ROUND(((SQRT(L96-(I96*I96)))+0.36186898),0)</f>
        <v>96</v>
      </c>
      <c r="P96" s="1">
        <f>N96-1</f>
        <v>95</v>
      </c>
      <c r="R96" s="6">
        <f>U96/1.4142135623</f>
        <v>86.08135687107857</v>
      </c>
      <c r="S96" s="6">
        <f>ROUND((R96-0.5),0)</f>
        <v>86</v>
      </c>
      <c r="T96" s="7">
        <v>93.5</v>
      </c>
      <c r="U96" s="7">
        <f>SQRT((153.5*153.5)-(T96*T96))</f>
        <v>121.73742234826561</v>
      </c>
      <c r="V96" s="7">
        <f>U96*U96</f>
        <v>14820</v>
      </c>
      <c r="W96" s="1">
        <f>ROUND((U96+0.36186898),0)</f>
        <v>122</v>
      </c>
      <c r="X96" s="1">
        <f>ROUND(((SQRT(V96-(S96*S96)))+0.36186898),0)</f>
        <v>87</v>
      </c>
      <c r="Z96" s="1">
        <f>X96-1</f>
        <v>86</v>
      </c>
      <c r="AB96" s="6">
        <f>AE96/1.4142135623</f>
        <v>76.97402159568173</v>
      </c>
      <c r="AC96" s="6">
        <f>ROUND((AB96-0.5),0)</f>
        <v>76</v>
      </c>
      <c r="AD96" s="7">
        <v>93.5</v>
      </c>
      <c r="AE96" s="7">
        <f>SQRT((143.5*143.5)-(AD96*AD96))</f>
        <v>108.8577052853862</v>
      </c>
      <c r="AF96" s="7">
        <f>AE96*AE96</f>
        <v>11850</v>
      </c>
      <c r="AG96" s="1">
        <f>ROUND((AE96+0.36186898),0)</f>
        <v>109</v>
      </c>
      <c r="AH96" s="1">
        <f>ROUND(((SQRT(AF96-(AC96*AC96)))+0.36186898),0)</f>
        <v>78</v>
      </c>
      <c r="AJ96" s="1">
        <f>AH96-1</f>
        <v>77</v>
      </c>
      <c r="AL96" s="6">
        <f>AO96/1.4142135623</f>
        <v>67.37952211517464</v>
      </c>
      <c r="AM96" s="6">
        <f>ROUND((AL96-0.5),0)</f>
        <v>67</v>
      </c>
      <c r="AN96" s="7">
        <v>93.5</v>
      </c>
      <c r="AO96" s="7">
        <f>SQRT((133.5*133.5)-(AN96*AN96))</f>
        <v>95.28903399657277</v>
      </c>
      <c r="AP96" s="7">
        <f>AO96*AO96</f>
        <v>9080.000000000002</v>
      </c>
      <c r="AQ96" s="1">
        <f>ROUND((AO96+0.36186898),0)</f>
        <v>96</v>
      </c>
      <c r="AR96" s="1">
        <f>ROUND(((SQRT(AP96-(AM96*AM96)))+0.36186898),0)</f>
        <v>68</v>
      </c>
      <c r="AT96" s="1">
        <f>AR96-1</f>
        <v>67</v>
      </c>
      <c r="AV96" s="6">
        <f>AY96/1.4142135623</f>
        <v>57.052607305332465</v>
      </c>
      <c r="AW96" s="6">
        <f>ROUND((AV96-0.5),0)</f>
        <v>57</v>
      </c>
      <c r="AX96" s="7">
        <v>93.5</v>
      </c>
      <c r="AY96" s="7">
        <f>SQRT((123.5*123.5)-(AX96*AX96))</f>
        <v>80.68457101577724</v>
      </c>
      <c r="AZ96" s="7">
        <f>AY96*AY96</f>
        <v>6510</v>
      </c>
      <c r="BA96" s="1">
        <f>ROUND((AY96+0.36186898),0)</f>
        <v>81</v>
      </c>
      <c r="BB96" s="5">
        <f>ROUND(((SQRT(AZ96-(AW96*AW96)))+0.36186898),0)</f>
        <v>57</v>
      </c>
      <c r="BC96" s="5">
        <v>58</v>
      </c>
      <c r="BD96" s="5">
        <v>57</v>
      </c>
      <c r="BF96" s="6">
        <f>BI96/1.4142135623</f>
        <v>45.49725266666087</v>
      </c>
      <c r="BG96" s="6">
        <f>ROUND((BF96-0.5),0)</f>
        <v>45</v>
      </c>
      <c r="BH96" s="7">
        <v>93.5</v>
      </c>
      <c r="BI96" s="7">
        <f>SQRT((113.5*113.5)-(BH96*BH96))</f>
        <v>64.34283176858165</v>
      </c>
      <c r="BJ96" s="7">
        <f>BI96*BI96</f>
        <v>4140</v>
      </c>
      <c r="BK96" s="1">
        <f>ROUND((BI96+0.36186898),0)</f>
        <v>65</v>
      </c>
      <c r="BL96" s="1">
        <f>ROUND(((SQRT(BJ96-(BG96*BG96)))+0.36186898),0)</f>
        <v>46</v>
      </c>
      <c r="BN96" s="1">
        <f>BL96-1</f>
        <v>45</v>
      </c>
      <c r="BP96" s="6">
        <f>BS96/1.4142135623</f>
        <v>31.384709654572582</v>
      </c>
      <c r="BQ96" s="6">
        <f>ROUND((BP96-0.5),0)</f>
        <v>31</v>
      </c>
      <c r="BR96" s="7">
        <v>93.5</v>
      </c>
      <c r="BS96" s="7">
        <f>SQRT((103.5*103.5)-(BR96*BR96))</f>
        <v>44.384682042344295</v>
      </c>
      <c r="BT96" s="7">
        <f>BS96*BS96</f>
        <v>1970.0000000000002</v>
      </c>
      <c r="BU96" s="1">
        <f>ROUND((BS96+0.36186898),0)</f>
        <v>45</v>
      </c>
      <c r="BV96" s="1">
        <f>ROUND(((SQRT(BT96-(BQ96*BQ96)))+0.36186898),0)</f>
        <v>32</v>
      </c>
      <c r="BX96" s="1">
        <f>BV96-1</f>
        <v>31</v>
      </c>
      <c r="BZ96" s="6">
        <f>CC96/1.4142135623</f>
        <v>0</v>
      </c>
      <c r="CA96" s="6">
        <f>ROUND((BZ96-0.5),0)</f>
        <v>-1</v>
      </c>
      <c r="CB96" s="7">
        <v>93.5</v>
      </c>
      <c r="CC96" s="7">
        <f>SQRT((93.5*93.5)-(CB96*CB96))</f>
        <v>0</v>
      </c>
      <c r="CD96" s="7">
        <f>CC96*CC96</f>
        <v>0</v>
      </c>
      <c r="CE96" s="1">
        <f>ROUND((CC96+0.36186898),0)</f>
        <v>0</v>
      </c>
      <c r="CF96" s="1" t="e">
        <f>ROUND(((SQRT(CD96-(CA96*CA96)))+0.36186898),0)</f>
        <v>#VALUE!</v>
      </c>
      <c r="CH96" s="1" t="e">
        <f>CF96-1</f>
        <v>#VALUE!</v>
      </c>
    </row>
    <row r="97" spans="1:76" ht="12.75">
      <c r="A97" s="1">
        <v>69.138131010374</v>
      </c>
      <c r="B97" s="1">
        <f>A97*A97</f>
        <v>4780.081159607638</v>
      </c>
      <c r="C97" s="1">
        <f>(163.5*163.5)-B97</f>
        <v>21952.16884039236</v>
      </c>
      <c r="D97" s="1">
        <f>SQRT(C97)</f>
        <v>148.16264320128863</v>
      </c>
      <c r="E97" s="1">
        <f>ROUND(D97,0)</f>
        <v>148</v>
      </c>
      <c r="H97" s="6">
        <f>K97/1.4142135623</f>
        <v>94.34511116597463</v>
      </c>
      <c r="I97" s="6">
        <f>ROUND((H97-0.5),0)</f>
        <v>94</v>
      </c>
      <c r="J97" s="7">
        <v>94.5</v>
      </c>
      <c r="K97" s="7">
        <f>SQRT((163.5*163.5)-(J97*J97))</f>
        <v>133.4241357476225</v>
      </c>
      <c r="L97" s="7">
        <f>K97*K97</f>
        <v>17801.999999999996</v>
      </c>
      <c r="M97" s="1">
        <f>ROUND((K97+0.36186898),0)</f>
        <v>134</v>
      </c>
      <c r="N97" s="1">
        <f>ROUND(((SQRT(L97-(I97*I97)))+0.36186898),0)</f>
        <v>95</v>
      </c>
      <c r="P97" s="1">
        <f>N97-1</f>
        <v>94</v>
      </c>
      <c r="R97" s="6">
        <f>U97/1.4142135623</f>
        <v>85.53361912579328</v>
      </c>
      <c r="S97" s="6">
        <f>ROUND((R97-0.5),0)</f>
        <v>85</v>
      </c>
      <c r="T97" s="7">
        <v>94.5</v>
      </c>
      <c r="U97" s="7">
        <f>SQRT((153.5*153.5)-(T97*T97))</f>
        <v>120.96280420029953</v>
      </c>
      <c r="V97" s="7">
        <f>U97*U97</f>
        <v>14632.000000000002</v>
      </c>
      <c r="W97" s="1">
        <f>ROUND((U97+0.36186898),0)</f>
        <v>121</v>
      </c>
      <c r="X97" s="1">
        <f>ROUND(((SQRT(V97-(S97*S97)))+0.36186898),0)</f>
        <v>86</v>
      </c>
      <c r="Z97" s="1">
        <f>X97-1</f>
        <v>85</v>
      </c>
      <c r="AB97" s="6">
        <f>AE97/1.4142135623</f>
        <v>76.3609848063968</v>
      </c>
      <c r="AC97" s="6">
        <f>ROUND((AB97-0.5),0)</f>
        <v>76</v>
      </c>
      <c r="AD97" s="7">
        <v>94.5</v>
      </c>
      <c r="AE97" s="7">
        <f>SQRT((143.5*143.5)-(AD97*AD97))</f>
        <v>107.99074034379059</v>
      </c>
      <c r="AF97" s="7">
        <f>AE97*AE97</f>
        <v>11662</v>
      </c>
      <c r="AG97" s="1">
        <f>ROUND((AE97+0.36186898),0)</f>
        <v>108</v>
      </c>
      <c r="AH97" s="1">
        <f>ROUND(((SQRT(AF97-(AC97*AC97)))+0.36186898),0)</f>
        <v>77</v>
      </c>
      <c r="AJ97" s="1">
        <f>AH97-1</f>
        <v>76</v>
      </c>
      <c r="AL97" s="6">
        <f>AO97/1.4142135623</f>
        <v>66.67833231612495</v>
      </c>
      <c r="AM97" s="6">
        <f>ROUND((AL97-0.5),0)</f>
        <v>66</v>
      </c>
      <c r="AN97" s="7">
        <v>94.5</v>
      </c>
      <c r="AO97" s="7">
        <f>SQRT((133.5*133.5)-(AN97*AN97))</f>
        <v>94.29740187301027</v>
      </c>
      <c r="AP97" s="7">
        <f>AO97*AO97</f>
        <v>8892.000000000002</v>
      </c>
      <c r="AQ97" s="1">
        <f>ROUND((AO97+0.36186898),0)</f>
        <v>95</v>
      </c>
      <c r="AR97" s="1">
        <f>ROUND(((SQRT(AP97-(AM97*AM97)))+0.36186898),0)</f>
        <v>68</v>
      </c>
      <c r="AT97" s="1">
        <f>AR97-1</f>
        <v>67</v>
      </c>
      <c r="AV97" s="6">
        <f>AY97/1.4142135623</f>
        <v>56.22277119038832</v>
      </c>
      <c r="AW97" s="6">
        <f>ROUND((AV97-0.5),0)</f>
        <v>56</v>
      </c>
      <c r="AX97" s="7">
        <v>94.5</v>
      </c>
      <c r="AY97" s="7">
        <f>SQRT((123.5*123.5)-(AX97*AX97))</f>
        <v>79.51100552753688</v>
      </c>
      <c r="AZ97" s="7">
        <f>AY97*AY97</f>
        <v>6322</v>
      </c>
      <c r="BA97" s="1">
        <f>ROUND((AY97+0.36186898),0)</f>
        <v>80</v>
      </c>
      <c r="BB97" s="1">
        <f>ROUND(((SQRT(AZ97-(AW97*AW97)))+0.36186898),0)</f>
        <v>57</v>
      </c>
      <c r="BD97" s="1">
        <f>BB97-1</f>
        <v>56</v>
      </c>
      <c r="BF97" s="6">
        <f>BI97/1.4142135623</f>
        <v>44.452221544083294</v>
      </c>
      <c r="BG97" s="6">
        <f>ROUND((BF97-0.5),0)</f>
        <v>44</v>
      </c>
      <c r="BH97" s="7">
        <v>94.5</v>
      </c>
      <c r="BI97" s="7">
        <f>SQRT((113.5*113.5)-(BH97*BH97))</f>
        <v>62.864934582006846</v>
      </c>
      <c r="BJ97" s="7">
        <f>BI97*BI97</f>
        <v>3952.0000000000005</v>
      </c>
      <c r="BK97" s="1">
        <f>ROUND((BI97+0.36186898),0)</f>
        <v>63</v>
      </c>
      <c r="BL97" s="1">
        <f>ROUND(((SQRT(BJ97-(BG97*BG97)))+0.36186898),0)</f>
        <v>45</v>
      </c>
      <c r="BN97" s="1">
        <f>BL97-1</f>
        <v>44</v>
      </c>
      <c r="BP97" s="6">
        <f>BS97/1.4142135623</f>
        <v>29.84962311474141</v>
      </c>
      <c r="BQ97" s="6">
        <f>ROUND((BP97-0.5),0)</f>
        <v>29</v>
      </c>
      <c r="BR97" s="7">
        <v>94.5</v>
      </c>
      <c r="BS97" s="7">
        <f>SQRT((103.5*103.5)-(BR97*BR97))</f>
        <v>42.21374183841087</v>
      </c>
      <c r="BT97" s="7">
        <f>BS97*BS97</f>
        <v>1782.0000000000002</v>
      </c>
      <c r="BU97" s="1">
        <f>ROUND((BS97+0.36186898),0)</f>
        <v>43</v>
      </c>
      <c r="BV97" s="1">
        <f>ROUND(((SQRT(BT97-(BQ97*BQ97)))+0.36186898),0)</f>
        <v>31</v>
      </c>
      <c r="BX97" s="1">
        <f>BV97-1</f>
        <v>30</v>
      </c>
    </row>
    <row r="98" spans="1:76" ht="12.75">
      <c r="A98" s="1">
        <v>68.138131010374</v>
      </c>
      <c r="B98" s="1">
        <f>A98*A98</f>
        <v>4642.804897586891</v>
      </c>
      <c r="C98" s="1">
        <f>(163.5*163.5)-B98</f>
        <v>22089.44510241311</v>
      </c>
      <c r="D98" s="1">
        <f>SQRT(C98)</f>
        <v>148.62518327125153</v>
      </c>
      <c r="E98" s="1">
        <f>ROUND(D98,0)</f>
        <v>149</v>
      </c>
      <c r="H98" s="6">
        <f>K98/1.4142135623</f>
        <v>93.84028985947502</v>
      </c>
      <c r="I98" s="6">
        <f>ROUND((H98-0.5),0)</f>
        <v>93</v>
      </c>
      <c r="J98" s="7">
        <v>95.5</v>
      </c>
      <c r="K98" s="7">
        <f>SQRT((163.5*163.5)-(J98*J98))</f>
        <v>132.71021060943275</v>
      </c>
      <c r="L98" s="7">
        <f>K98*K98</f>
        <v>17611.999999999996</v>
      </c>
      <c r="M98" s="1">
        <f>ROUND((K98+0.36186898),0)</f>
        <v>133</v>
      </c>
      <c r="N98" s="1">
        <f>ROUND(((SQRT(L98-(I98*I98)))+0.36186898),0)</f>
        <v>95</v>
      </c>
      <c r="P98" s="1">
        <f>N98-1</f>
        <v>94</v>
      </c>
      <c r="R98" s="6">
        <f>U98/1.4142135623</f>
        <v>84.97646733505958</v>
      </c>
      <c r="S98" s="6">
        <f>ROUND((R98-0.5),0)</f>
        <v>84</v>
      </c>
      <c r="T98" s="7">
        <v>95.5</v>
      </c>
      <c r="U98" s="7">
        <f>SQRT((153.5*153.5)-(T98*T98))</f>
        <v>120.17487258158421</v>
      </c>
      <c r="V98" s="7">
        <f>U98*U98</f>
        <v>14442</v>
      </c>
      <c r="W98" s="1">
        <f>ROUND((U98+0.36186898),0)</f>
        <v>121</v>
      </c>
      <c r="X98" s="1">
        <f>ROUND(((SQRT(V98-(S98*S98)))+0.36186898),0)</f>
        <v>86</v>
      </c>
      <c r="Z98" s="1">
        <f>X98-1</f>
        <v>85</v>
      </c>
      <c r="AB98" s="6">
        <f>AE98/1.4142135623</f>
        <v>75.73638491896047</v>
      </c>
      <c r="AC98" s="6">
        <f>ROUND((AB98-0.5),0)</f>
        <v>75</v>
      </c>
      <c r="AD98" s="7">
        <v>95.5</v>
      </c>
      <c r="AE98" s="7">
        <f>SQRT((143.5*143.5)-(AD98*AD98))</f>
        <v>107.10742271196708</v>
      </c>
      <c r="AF98" s="7">
        <f>AE98*AE98</f>
        <v>11472</v>
      </c>
      <c r="AG98" s="1">
        <f>ROUND((AE98+0.36186898),0)</f>
        <v>107</v>
      </c>
      <c r="AH98" s="1">
        <f>ROUND(((SQRT(AF98-(AC98*AC98)))+0.36186898),0)</f>
        <v>77</v>
      </c>
      <c r="AJ98" s="1">
        <f>AH98-1</f>
        <v>76</v>
      </c>
      <c r="AL98" s="6">
        <f>AO98/1.4142135623</f>
        <v>65.96211033957124</v>
      </c>
      <c r="AM98" s="6">
        <f>ROUND((AL98-0.5),0)</f>
        <v>65</v>
      </c>
      <c r="AN98" s="7">
        <v>95.5</v>
      </c>
      <c r="AO98" s="7">
        <f>SQRT((133.5*133.5)-(AN98*AN98))</f>
        <v>93.28451104015072</v>
      </c>
      <c r="AP98" s="7">
        <f>AO98*AO98</f>
        <v>8702.000000000002</v>
      </c>
      <c r="AQ98" s="1">
        <f>ROUND((AO98+0.36186898),0)</f>
        <v>94</v>
      </c>
      <c r="AR98" s="1">
        <f>ROUND(((SQRT(AP98-(AM98*AM98)))+0.36186898),0)</f>
        <v>67</v>
      </c>
      <c r="AT98" s="1">
        <f>AR98-1</f>
        <v>66</v>
      </c>
      <c r="AV98" s="6">
        <f>AY98/1.4142135623</f>
        <v>55.37147280249044</v>
      </c>
      <c r="AW98" s="6">
        <f>ROUND((AV98-0.5),0)</f>
        <v>55</v>
      </c>
      <c r="AX98" s="7">
        <v>95.5</v>
      </c>
      <c r="AY98" s="7">
        <f>SQRT((123.5*123.5)-(AX98*AX98))</f>
        <v>78.30708780180757</v>
      </c>
      <c r="AZ98" s="7">
        <f>AY98*AY98</f>
        <v>6132</v>
      </c>
      <c r="BA98" s="1">
        <f>ROUND((AY98+0.36186898),0)</f>
        <v>79</v>
      </c>
      <c r="BB98" s="1">
        <f>ROUND(((SQRT(AZ98-(AW98*AW98)))+0.36186898),0)</f>
        <v>56</v>
      </c>
      <c r="BD98" s="1">
        <f>BB98-1</f>
        <v>55</v>
      </c>
      <c r="BF98" s="6">
        <f>BI98/1.4142135623</f>
        <v>43.370496886644524</v>
      </c>
      <c r="BG98" s="6">
        <f>ROUND((BF98-0.5),0)</f>
        <v>43</v>
      </c>
      <c r="BH98" s="7">
        <v>95.5</v>
      </c>
      <c r="BI98" s="7">
        <f>SQRT((113.5*113.5)-(BH98*BH98))</f>
        <v>61.335144900782616</v>
      </c>
      <c r="BJ98" s="7">
        <f>BI98*BI98</f>
        <v>3761.9999999999995</v>
      </c>
      <c r="BK98" s="1">
        <f>ROUND((BI98+0.36186898),0)</f>
        <v>62</v>
      </c>
      <c r="BL98" s="1">
        <f>ROUND(((SQRT(BJ98-(BG98*BG98)))+0.36186898),0)</f>
        <v>44</v>
      </c>
      <c r="BN98" s="1">
        <f>BL98-1</f>
        <v>43</v>
      </c>
      <c r="BP98" s="6">
        <f>BS98/1.4142135623</f>
        <v>28.21347196079001</v>
      </c>
      <c r="BQ98" s="6">
        <f>ROUND((BP98-0.5),0)</f>
        <v>28</v>
      </c>
      <c r="BR98" s="7">
        <v>95.5</v>
      </c>
      <c r="BS98" s="7">
        <f>SQRT((103.5*103.5)-(BR98*BR98))</f>
        <v>39.89987468652001</v>
      </c>
      <c r="BT98" s="7">
        <f>BS98*BS98</f>
        <v>1592</v>
      </c>
      <c r="BU98" s="1">
        <f>ROUND((BS98+0.36186898),0)</f>
        <v>40</v>
      </c>
      <c r="BV98" s="1">
        <f>ROUND(((SQRT(BT98-(BQ98*BQ98)))+0.36186898),0)</f>
        <v>29</v>
      </c>
      <c r="BX98" s="1">
        <f>BV98-1</f>
        <v>28</v>
      </c>
    </row>
    <row r="99" spans="1:76" ht="12.75">
      <c r="A99" s="1">
        <v>67.138131010374</v>
      </c>
      <c r="B99" s="1">
        <f>A99*A99</f>
        <v>4507.528635566143</v>
      </c>
      <c r="C99" s="1">
        <f>(163.5*163.5)-B99</f>
        <v>22224.721364433855</v>
      </c>
      <c r="D99" s="1">
        <f>SQRT(C99)</f>
        <v>149.07958064213173</v>
      </c>
      <c r="E99" s="1">
        <f>ROUND(D99,0)</f>
        <v>149</v>
      </c>
      <c r="H99" s="6">
        <f>K99/1.4142135623</f>
        <v>93.3273807673845</v>
      </c>
      <c r="I99" s="6">
        <f>ROUND((H99-0.5),0)</f>
        <v>93</v>
      </c>
      <c r="J99" s="7">
        <v>96.5</v>
      </c>
      <c r="K99" s="7">
        <f>SQRT((163.5*163.5)-(J99*J99))</f>
        <v>131.98484761517133</v>
      </c>
      <c r="L99" s="7">
        <f>K99*K99</f>
        <v>17419.999999999996</v>
      </c>
      <c r="M99" s="1">
        <f>ROUND((K99+0.36186898),0)</f>
        <v>132</v>
      </c>
      <c r="N99" s="1">
        <f>ROUND(((SQRT(L99-(I99*I99)))+0.36186898),0)</f>
        <v>94</v>
      </c>
      <c r="P99" s="1">
        <f>N99-1</f>
        <v>93</v>
      </c>
      <c r="R99" s="6">
        <f>U99/1.4142135623</f>
        <v>84.40971508503345</v>
      </c>
      <c r="S99" s="6">
        <f>ROUND((R99-0.5),0)</f>
        <v>84</v>
      </c>
      <c r="T99" s="7">
        <v>96.5</v>
      </c>
      <c r="U99" s="7">
        <f>SQRT((153.5*153.5)-(T99*T99))</f>
        <v>119.37336386313322</v>
      </c>
      <c r="V99" s="7">
        <f>U99*U99</f>
        <v>14250</v>
      </c>
      <c r="W99" s="1">
        <f>ROUND((U99+0.36186898),0)</f>
        <v>120</v>
      </c>
      <c r="X99" s="1">
        <f>ROUND(((SQRT(V99-(S99*S99)))+0.36186898),0)</f>
        <v>85</v>
      </c>
      <c r="Z99" s="1">
        <f>X99-1</f>
        <v>84</v>
      </c>
      <c r="AB99" s="6">
        <f>AE99/1.4142135623</f>
        <v>75.09993342595597</v>
      </c>
      <c r="AC99" s="6">
        <f>ROUND((AB99-0.5),0)</f>
        <v>75</v>
      </c>
      <c r="AD99" s="7">
        <v>96.5</v>
      </c>
      <c r="AE99" s="7">
        <f>SQRT((143.5*143.5)-(AD99*AD99))</f>
        <v>106.20734437881403</v>
      </c>
      <c r="AF99" s="7">
        <f>AE99*AE99</f>
        <v>11280</v>
      </c>
      <c r="AG99" s="1">
        <f>ROUND((AE99+0.36186898),0)</f>
        <v>107</v>
      </c>
      <c r="AH99" s="1">
        <f>ROUND(((SQRT(AF99-(AC99*AC99)))+0.36186898),0)</f>
        <v>76</v>
      </c>
      <c r="AJ99" s="1">
        <f>AH99-1</f>
        <v>75</v>
      </c>
      <c r="AL99" s="6">
        <f>AO99/1.4142135623</f>
        <v>65.23036103257323</v>
      </c>
      <c r="AM99" s="6">
        <f>ROUND((AL99-0.5),0)</f>
        <v>65</v>
      </c>
      <c r="AN99" s="7">
        <v>96.5</v>
      </c>
      <c r="AO99" s="7">
        <f>SQRT((133.5*133.5)-(AN99*AN99))</f>
        <v>92.2496612459905</v>
      </c>
      <c r="AP99" s="7">
        <f>AO99*AO99</f>
        <v>8510</v>
      </c>
      <c r="AQ99" s="1">
        <f>ROUND((AO99+0.36186898),0)</f>
        <v>93</v>
      </c>
      <c r="AR99" s="1">
        <f>ROUND(((SQRT(AP99-(AM99*AM99)))+0.36186898),0)</f>
        <v>66</v>
      </c>
      <c r="AT99" s="1">
        <f>AR99-1</f>
        <v>65</v>
      </c>
      <c r="AV99" s="6">
        <f>AY99/1.4142135623</f>
        <v>54.497706376571614</v>
      </c>
      <c r="AW99" s="6">
        <f>ROUND((AV99-0.5),0)</f>
        <v>54</v>
      </c>
      <c r="AX99" s="7">
        <v>96.5</v>
      </c>
      <c r="AY99" s="7">
        <f>SQRT((123.5*123.5)-(AX99*AX99))</f>
        <v>77.07139547199077</v>
      </c>
      <c r="AZ99" s="7">
        <f>AY99*AY99</f>
        <v>5939.999999999999</v>
      </c>
      <c r="BA99" s="1">
        <f>ROUND((AY99+0.36186898),0)</f>
        <v>77</v>
      </c>
      <c r="BB99" s="1">
        <f>ROUND(((SQRT(AZ99-(AW99*AW99)))+0.36186898),0)</f>
        <v>55</v>
      </c>
      <c r="BD99" s="1">
        <f>BB99-1</f>
        <v>54</v>
      </c>
      <c r="BF99" s="6">
        <f>BI99/1.4142135623</f>
        <v>42.24926035073891</v>
      </c>
      <c r="BG99" s="6">
        <f>ROUND((BF99-0.5),0)</f>
        <v>42</v>
      </c>
      <c r="BH99" s="7">
        <v>96.5</v>
      </c>
      <c r="BI99" s="7">
        <f>SQRT((113.5*113.5)-(BH99*BH99))</f>
        <v>59.74947698515862</v>
      </c>
      <c r="BJ99" s="7">
        <f>BI99*BI99</f>
        <v>3570</v>
      </c>
      <c r="BK99" s="1">
        <f>ROUND((BI99+0.36186898),0)</f>
        <v>60</v>
      </c>
      <c r="BL99" s="1">
        <f>ROUND(((SQRT(BJ99-(BG99*BG99)))+0.36186898),0)</f>
        <v>43</v>
      </c>
      <c r="BN99" s="1">
        <f>BL99-1</f>
        <v>42</v>
      </c>
      <c r="BP99" s="6">
        <f>BS99/1.4142135623</f>
        <v>26.45751311201339</v>
      </c>
      <c r="BQ99" s="6">
        <f>ROUND((BP99-0.5),0)</f>
        <v>26</v>
      </c>
      <c r="BR99" s="7">
        <v>96.5</v>
      </c>
      <c r="BS99" s="7">
        <f>SQRT((103.5*103.5)-(BR99*BR99))</f>
        <v>37.416573867739416</v>
      </c>
      <c r="BT99" s="7">
        <f>BS99*BS99</f>
        <v>1400.0000000000002</v>
      </c>
      <c r="BU99" s="1">
        <f>ROUND((BS99+0.36186898),0)</f>
        <v>38</v>
      </c>
      <c r="BV99" s="1">
        <f>ROUND(((SQRT(BT99-(BQ99*BQ99)))+0.36186898),0)</f>
        <v>27</v>
      </c>
      <c r="BX99" s="1">
        <f>BV99-1</f>
        <v>26</v>
      </c>
    </row>
    <row r="100" spans="1:76" ht="12.75">
      <c r="A100" s="1">
        <v>66.138131010374</v>
      </c>
      <c r="B100" s="1">
        <f>A100*A100</f>
        <v>4374.252373545394</v>
      </c>
      <c r="C100" s="1">
        <f>(163.5*163.5)-B100</f>
        <v>22357.997626454606</v>
      </c>
      <c r="D100" s="1">
        <f>SQRT(C100)</f>
        <v>149.52590954899625</v>
      </c>
      <c r="E100" s="1">
        <f>ROUND(D100,0)</f>
        <v>150</v>
      </c>
      <c r="H100" s="6">
        <f>K100/1.4142135623</f>
        <v>92.8062497943449</v>
      </c>
      <c r="I100" s="6">
        <f>ROUND((H100-0.5),0)</f>
        <v>92</v>
      </c>
      <c r="J100" s="7">
        <v>97.5</v>
      </c>
      <c r="K100" s="7">
        <f>SQRT((163.5*163.5)-(J100*J100))</f>
        <v>131.24785712536413</v>
      </c>
      <c r="L100" s="7">
        <f>K100*K100</f>
        <v>17225.999999999996</v>
      </c>
      <c r="M100" s="1">
        <f>ROUND((K100+0.36186898),0)</f>
        <v>132</v>
      </c>
      <c r="N100" s="1">
        <f>ROUND(((SQRT(L100-(I100*I100)))+0.36186898),0)</f>
        <v>94</v>
      </c>
      <c r="P100" s="1">
        <f>N100-1</f>
        <v>93</v>
      </c>
      <c r="R100" s="6">
        <f>U100/1.4142135623</f>
        <v>83.83316766487174</v>
      </c>
      <c r="S100" s="6">
        <f>ROUND((R100-0.5),0)</f>
        <v>83</v>
      </c>
      <c r="T100" s="7">
        <v>97.5</v>
      </c>
      <c r="U100" s="7">
        <f>SQRT((153.5*153.5)-(T100*T100))</f>
        <v>118.55800268223145</v>
      </c>
      <c r="V100" s="7">
        <f>U100*U100</f>
        <v>14055.999999999998</v>
      </c>
      <c r="W100" s="1">
        <f>ROUND((U100+0.36186898),0)</f>
        <v>119</v>
      </c>
      <c r="X100" s="1">
        <f>ROUND(((SQRT(V100-(S100*S100)))+0.36186898),0)</f>
        <v>85</v>
      </c>
      <c r="Z100" s="1">
        <f>X100-1</f>
        <v>84</v>
      </c>
      <c r="AB100" s="6">
        <f>AE100/1.4142135623</f>
        <v>74.45132638558557</v>
      </c>
      <c r="AC100" s="6">
        <f>ROUND((AB100-0.5),0)</f>
        <v>74</v>
      </c>
      <c r="AD100" s="7">
        <v>97.5</v>
      </c>
      <c r="AE100" s="7">
        <f>SQRT((143.5*143.5)-(AD100*AD100))</f>
        <v>105.29007550571896</v>
      </c>
      <c r="AF100" s="7">
        <f>AE100*AE100</f>
        <v>11086</v>
      </c>
      <c r="AG100" s="1">
        <f>ROUND((AE100+0.36186898),0)</f>
        <v>106</v>
      </c>
      <c r="AH100" s="1">
        <f>ROUND(((SQRT(AF100-(AC100*AC100)))+0.36186898),0)</f>
        <v>75</v>
      </c>
      <c r="AJ100" s="1">
        <f>AH100-1</f>
        <v>74</v>
      </c>
      <c r="AL100" s="6">
        <f>AO100/1.4142135623</f>
        <v>64.48255578394686</v>
      </c>
      <c r="AM100" s="6">
        <f>ROUND((AL100-0.5),0)</f>
        <v>64</v>
      </c>
      <c r="AN100" s="7">
        <v>97.5</v>
      </c>
      <c r="AO100" s="7">
        <f>SQRT((133.5*133.5)-(AN100*AN100))</f>
        <v>91.19210492142398</v>
      </c>
      <c r="AP100" s="7">
        <f>AO100*AO100</f>
        <v>8315.999999999998</v>
      </c>
      <c r="AQ100" s="1">
        <f>ROUND((AO100+0.36186898),0)</f>
        <v>92</v>
      </c>
      <c r="AR100" s="1">
        <f>ROUND(((SQRT(AP100-(AM100*AM100)))+0.36186898),0)</f>
        <v>65</v>
      </c>
      <c r="AT100" s="1">
        <f>AR100-1</f>
        <v>64</v>
      </c>
      <c r="AV100" s="6">
        <f>AY100/1.4142135623</f>
        <v>53.60037313579997</v>
      </c>
      <c r="AW100" s="6">
        <f>ROUND((AV100-0.5),0)</f>
        <v>53</v>
      </c>
      <c r="AX100" s="7">
        <v>97.5</v>
      </c>
      <c r="AY100" s="7">
        <f>SQRT((123.5*123.5)-(AX100*AX100))</f>
        <v>75.8023746329889</v>
      </c>
      <c r="AZ100" s="7">
        <f>AY100*AY100</f>
        <v>5745.999999999999</v>
      </c>
      <c r="BA100" s="1">
        <f>ROUND((AY100+0.36186898),0)</f>
        <v>76</v>
      </c>
      <c r="BB100" s="1">
        <f>ROUND(((SQRT(AZ100-(AW100*AW100)))+0.36186898),0)</f>
        <v>55</v>
      </c>
      <c r="BD100" s="1">
        <f>BB100-1</f>
        <v>54</v>
      </c>
      <c r="BF100" s="6">
        <f>BI100/1.4142135623</f>
        <v>41.085277170471805</v>
      </c>
      <c r="BG100" s="6">
        <f>ROUND((BF100-0.5),0)</f>
        <v>41</v>
      </c>
      <c r="BH100" s="7">
        <v>97.5</v>
      </c>
      <c r="BI100" s="7">
        <f>SQRT((113.5*113.5)-(BH100*BH100))</f>
        <v>58.1033561853358</v>
      </c>
      <c r="BJ100" s="7">
        <f>BI100*BI100</f>
        <v>3375.9999999999995</v>
      </c>
      <c r="BK100" s="1">
        <f>ROUND((BI100+0.36186898),0)</f>
        <v>58</v>
      </c>
      <c r="BL100" s="1">
        <f>ROUND(((SQRT(BJ100-(BG100*BG100)))+0.36186898),0)</f>
        <v>42</v>
      </c>
      <c r="BN100" s="1">
        <f>BL100-1</f>
        <v>41</v>
      </c>
      <c r="BP100" s="6">
        <f>BS100/1.4142135623</f>
        <v>24.55605831688655</v>
      </c>
      <c r="BQ100" s="6">
        <f>ROUND((BP100-0.5),0)</f>
        <v>24</v>
      </c>
      <c r="BR100" s="7">
        <v>97.5</v>
      </c>
      <c r="BS100" s="7">
        <f>SQRT((103.5*103.5)-(BR100*BR100))</f>
        <v>34.72751070837067</v>
      </c>
      <c r="BT100" s="7">
        <f>BS100*BS100</f>
        <v>1205.9999999999998</v>
      </c>
      <c r="BU100" s="1">
        <f>ROUND((BS100+0.36186898),0)</f>
        <v>35</v>
      </c>
      <c r="BV100" s="1">
        <f>ROUND(((SQRT(BT100-(BQ100*BQ100)))+0.36186898),0)</f>
        <v>25</v>
      </c>
      <c r="BX100" s="1">
        <f>BV100-1</f>
        <v>24</v>
      </c>
    </row>
    <row r="101" spans="1:76" ht="12.75">
      <c r="A101" s="1">
        <v>65.138131010374</v>
      </c>
      <c r="B101" s="1">
        <f>A101*A101</f>
        <v>4242.9761115246465</v>
      </c>
      <c r="C101" s="1">
        <f>(163.5*163.5)-B101</f>
        <v>22489.273888475353</v>
      </c>
      <c r="D101" s="1">
        <f>SQRT(C101)</f>
        <v>149.96424203281046</v>
      </c>
      <c r="E101" s="1">
        <f>ROUND(D101,0)</f>
        <v>150</v>
      </c>
      <c r="H101" s="6">
        <f>K101/1.4142135623</f>
        <v>92.27675764178221</v>
      </c>
      <c r="I101" s="6">
        <f>ROUND((H101-0.5),0)</f>
        <v>92</v>
      </c>
      <c r="J101" s="7">
        <v>98.5</v>
      </c>
      <c r="K101" s="7">
        <f>SQRT((163.5*163.5)-(J101*J101))</f>
        <v>130.49904214207857</v>
      </c>
      <c r="L101" s="7">
        <f>K101*K101</f>
        <v>17029.999999999996</v>
      </c>
      <c r="M101" s="1">
        <f>ROUND((K101+0.36186898),0)</f>
        <v>131</v>
      </c>
      <c r="N101" s="1">
        <f>ROUND(((SQRT(L101-(I101*I101)))+0.36186898),0)</f>
        <v>93</v>
      </c>
      <c r="P101" s="1">
        <f>N101-1</f>
        <v>92</v>
      </c>
      <c r="R101" s="6">
        <f>U101/1.4142135623</f>
        <v>83.24662155737232</v>
      </c>
      <c r="S101" s="6">
        <f>ROUND((R101-0.5),0)</f>
        <v>83</v>
      </c>
      <c r="T101" s="7">
        <v>98.5</v>
      </c>
      <c r="U101" s="7">
        <f>SQRT((153.5*153.5)-(T101*T101))</f>
        <v>117.7285012220915</v>
      </c>
      <c r="V101" s="7">
        <f>U101*U101</f>
        <v>13859.999999999998</v>
      </c>
      <c r="W101" s="1">
        <f>ROUND((U101+0.36186898),0)</f>
        <v>118</v>
      </c>
      <c r="X101" s="1">
        <f>ROUND(((SQRT(V101-(S101*S101)))+0.36186898),0)</f>
        <v>84</v>
      </c>
      <c r="Z101" s="1">
        <f>X101-1</f>
        <v>83</v>
      </c>
      <c r="AB101" s="6">
        <f>AE101/1.4142135623</f>
        <v>73.79024326130698</v>
      </c>
      <c r="AC101" s="6">
        <f>ROUND((AB101-0.5),0)</f>
        <v>73</v>
      </c>
      <c r="AD101" s="7">
        <v>98.5</v>
      </c>
      <c r="AE101" s="7">
        <f>SQRT((143.5*143.5)-(AD101*AD101))</f>
        <v>104.35516278555652</v>
      </c>
      <c r="AF101" s="7">
        <f>AE101*AE101</f>
        <v>10890</v>
      </c>
      <c r="AG101" s="1">
        <f>ROUND((AE101+0.36186898),0)</f>
        <v>105</v>
      </c>
      <c r="AH101" s="1">
        <f>ROUND(((SQRT(AF101-(AC101*AC101)))+0.36186898),0)</f>
        <v>75</v>
      </c>
      <c r="AJ101" s="1">
        <f>AH101-1</f>
        <v>74</v>
      </c>
      <c r="AL101" s="6">
        <f>AO101/1.4142135623</f>
        <v>63.71812929158929</v>
      </c>
      <c r="AM101" s="6">
        <f>ROUND((AL101-0.5),0)</f>
        <v>63</v>
      </c>
      <c r="AN101" s="7">
        <v>98.5</v>
      </c>
      <c r="AO101" s="7">
        <f>SQRT((133.5*133.5)-(AN101*AN101))</f>
        <v>90.11104260855048</v>
      </c>
      <c r="AP101" s="7">
        <f>AO101*AO101</f>
        <v>8120</v>
      </c>
      <c r="AQ101" s="1">
        <f>ROUND((AO101+0.36186898),0)</f>
        <v>90</v>
      </c>
      <c r="AR101" s="1">
        <f>ROUND(((SQRT(AP101-(AM101*AM101)))+0.36186898),0)</f>
        <v>65</v>
      </c>
      <c r="AT101" s="1">
        <f>AR101-1</f>
        <v>64</v>
      </c>
      <c r="AV101" s="6">
        <f>AY101/1.4142135623</f>
        <v>52.67826876698642</v>
      </c>
      <c r="AW101" s="6">
        <f>ROUND((AV101-0.5),0)</f>
        <v>52</v>
      </c>
      <c r="AX101" s="7">
        <v>98.5</v>
      </c>
      <c r="AY101" s="7">
        <f>SQRT((123.5*123.5)-(AX101*AX101))</f>
        <v>74.4983221287567</v>
      </c>
      <c r="AZ101" s="7">
        <f>AY101*AY101</f>
        <v>5550</v>
      </c>
      <c r="BA101" s="1">
        <f>ROUND((AY101+0.36186898),0)</f>
        <v>75</v>
      </c>
      <c r="BB101" s="1">
        <f>ROUND(((SQRT(AZ101-(AW101*AW101)))+0.36186898),0)</f>
        <v>54</v>
      </c>
      <c r="BD101" s="1">
        <f>BB101-1</f>
        <v>53</v>
      </c>
      <c r="BF101" s="6">
        <f>BI101/1.4142135623</f>
        <v>39.87480407681474</v>
      </c>
      <c r="BG101" s="6">
        <f>ROUND((BF101-0.5),0)</f>
        <v>39</v>
      </c>
      <c r="BH101" s="7">
        <v>98.5</v>
      </c>
      <c r="BI101" s="7">
        <f>SQRT((113.5*113.5)-(BH101*BH101))</f>
        <v>56.39148871948674</v>
      </c>
      <c r="BJ101" s="7">
        <f>BI101*BI101</f>
        <v>3180</v>
      </c>
      <c r="BK101" s="1">
        <f>ROUND((BI101+0.36186898),0)</f>
        <v>57</v>
      </c>
      <c r="BL101" s="1">
        <f>ROUND(((SQRT(BJ101-(BG101*BG101)))+0.36186898),0)</f>
        <v>41</v>
      </c>
      <c r="BN101" s="1">
        <f>BL101-1</f>
        <v>40</v>
      </c>
      <c r="BP101" s="6">
        <f>BS101/1.4142135623</f>
        <v>22.47220505540573</v>
      </c>
      <c r="BQ101" s="6">
        <f>ROUND((BP101-0.5),0)</f>
        <v>22</v>
      </c>
      <c r="BR101" s="7">
        <v>98.5</v>
      </c>
      <c r="BS101" s="7">
        <f>SQRT((103.5*103.5)-(BR101*BR101))</f>
        <v>31.78049716414141</v>
      </c>
      <c r="BT101" s="7">
        <f>BS101*BS101</f>
        <v>1010.0000000000001</v>
      </c>
      <c r="BU101" s="1">
        <f>ROUND((BS101+0.36186898),0)</f>
        <v>32</v>
      </c>
      <c r="BV101" s="1">
        <f>ROUND(((SQRT(BT101-(BQ101*BQ101)))+0.36186898),0)</f>
        <v>23</v>
      </c>
      <c r="BX101" s="1">
        <f>BV101-1</f>
        <v>22</v>
      </c>
    </row>
    <row r="102" spans="1:76" ht="12.75">
      <c r="A102" s="1">
        <v>64.138131010374</v>
      </c>
      <c r="B102" s="1">
        <f>A102*A102</f>
        <v>4113.699849503899</v>
      </c>
      <c r="C102" s="1">
        <f>(163.5*163.5)-B102</f>
        <v>22618.5501504961</v>
      </c>
      <c r="D102" s="1">
        <f>SQRT(C102)</f>
        <v>150.39464801147713</v>
      </c>
      <c r="E102" s="1">
        <f>ROUND(D102,0)</f>
        <v>150</v>
      </c>
      <c r="H102" s="6">
        <f>K102/1.4142135623</f>
        <v>91.73875953417932</v>
      </c>
      <c r="I102" s="6">
        <f>ROUND((H102-0.5),0)</f>
        <v>91</v>
      </c>
      <c r="J102" s="7">
        <v>99.5</v>
      </c>
      <c r="K102" s="7">
        <f>SQRT((163.5*163.5)-(J102*J102))</f>
        <v>129.73819792181484</v>
      </c>
      <c r="L102" s="7">
        <f>K102*K102</f>
        <v>16832</v>
      </c>
      <c r="M102" s="1">
        <f>ROUND((K102+0.36186898),0)</f>
        <v>130</v>
      </c>
      <c r="N102" s="1">
        <f>ROUND(((SQRT(L102-(I102*I102)))+0.36186898),0)</f>
        <v>93</v>
      </c>
      <c r="P102" s="1">
        <f>N102-1</f>
        <v>92</v>
      </c>
      <c r="R102" s="6">
        <f>U102/1.4142135623</f>
        <v>82.6498638880073</v>
      </c>
      <c r="S102" s="6">
        <f>ROUND((R102-0.5),0)</f>
        <v>82</v>
      </c>
      <c r="T102" s="7">
        <v>99.5</v>
      </c>
      <c r="U102" s="7">
        <f>SQRT((153.5*153.5)-(T102*T102))</f>
        <v>116.88455843266894</v>
      </c>
      <c r="V102" s="7">
        <f>U102*U102</f>
        <v>13662</v>
      </c>
      <c r="W102" s="1">
        <f>ROUND((U102+0.36186898),0)</f>
        <v>117</v>
      </c>
      <c r="X102" s="1">
        <f>ROUND(((SQRT(V102-(S102*S102)))+0.36186898),0)</f>
        <v>84</v>
      </c>
      <c r="Z102" s="1">
        <f>X102-1</f>
        <v>83</v>
      </c>
      <c r="AB102" s="6">
        <f>AE102/1.4142135623</f>
        <v>73.11634564550273</v>
      </c>
      <c r="AC102" s="6">
        <f>ROUND((AB102-0.5),0)</f>
        <v>73</v>
      </c>
      <c r="AD102" s="7">
        <v>99.5</v>
      </c>
      <c r="AE102" s="7">
        <f>SQRT((143.5*143.5)-(AD102*AD102))</f>
        <v>103.40212763768452</v>
      </c>
      <c r="AF102" s="7">
        <f>AE102*AE102</f>
        <v>10692</v>
      </c>
      <c r="AG102" s="1">
        <f>ROUND((AE102+0.36186898),0)</f>
        <v>104</v>
      </c>
      <c r="AH102" s="1">
        <f>ROUND(((SQRT(AF102-(AC102*AC102)))+0.36186898),0)</f>
        <v>74</v>
      </c>
      <c r="AJ102" s="1">
        <f>AH102-1</f>
        <v>73</v>
      </c>
      <c r="AL102" s="6">
        <f>AO102/1.4142135623</f>
        <v>62.936475913491186</v>
      </c>
      <c r="AM102" s="6">
        <f>ROUND((AL102-0.5),0)</f>
        <v>62</v>
      </c>
      <c r="AN102" s="7">
        <v>99.5</v>
      </c>
      <c r="AO102" s="7">
        <f>SQRT((133.5*133.5)-(AN102*AN102))</f>
        <v>89.00561780022652</v>
      </c>
      <c r="AP102" s="7">
        <f>AO102*AO102</f>
        <v>7921.999999999999</v>
      </c>
      <c r="AQ102" s="1">
        <f>ROUND((AO102+0.36186898),0)</f>
        <v>89</v>
      </c>
      <c r="AR102" s="1">
        <f>ROUND(((SQRT(AP102-(AM102*AM102)))+0.36186898),0)</f>
        <v>64</v>
      </c>
      <c r="AT102" s="1">
        <f>AR102-1</f>
        <v>63</v>
      </c>
      <c r="AV102" s="6">
        <f>AY102/1.4142135623</f>
        <v>51.73006862818397</v>
      </c>
      <c r="AW102" s="6">
        <f>ROUND((AV102-0.5),0)</f>
        <v>51</v>
      </c>
      <c r="AX102" s="7">
        <v>99.5</v>
      </c>
      <c r="AY102" s="7">
        <f>SQRT((123.5*123.5)-(AX102*AX102))</f>
        <v>73.15736463268753</v>
      </c>
      <c r="AZ102" s="7">
        <f>AY102*AY102</f>
        <v>5352.000000000001</v>
      </c>
      <c r="BA102" s="1">
        <f>ROUND((AY102+0.36186898),0)</f>
        <v>74</v>
      </c>
      <c r="BB102" s="1">
        <f>ROUND(((SQRT(AZ102-(AW102*AW102)))+0.36186898),0)</f>
        <v>53</v>
      </c>
      <c r="BD102" s="1">
        <f>BB102-1</f>
        <v>52</v>
      </c>
      <c r="BF102" s="6">
        <f>BI102/1.4142135623</f>
        <v>38.613469154611415</v>
      </c>
      <c r="BG102" s="6">
        <f>ROUND((BF102-0.5),0)</f>
        <v>38</v>
      </c>
      <c r="BH102" s="7">
        <v>99.5</v>
      </c>
      <c r="BI102" s="7">
        <f>SQRT((113.5*113.5)-(BH102*BH102))</f>
        <v>54.607691765904185</v>
      </c>
      <c r="BJ102" s="7">
        <f>BI102*BI102</f>
        <v>2981.9999999999995</v>
      </c>
      <c r="BK102" s="1">
        <f>ROUND((BI102+0.36186898),0)</f>
        <v>55</v>
      </c>
      <c r="BL102" s="1">
        <f>ROUND(((SQRT(BJ102-(BG102*BG102)))+0.36186898),0)</f>
        <v>40</v>
      </c>
      <c r="BN102" s="1">
        <f>BL102-1</f>
        <v>39</v>
      </c>
      <c r="BP102" s="6">
        <f>BS102/1.4142135623</f>
        <v>20.149441680651325</v>
      </c>
      <c r="BQ102" s="6">
        <f>ROUND((BP102-0.5),0)</f>
        <v>20</v>
      </c>
      <c r="BR102" s="7">
        <v>99.5</v>
      </c>
      <c r="BS102" s="7">
        <f>SQRT((103.5*103.5)-(BR102*BR102))</f>
        <v>28.495613697550013</v>
      </c>
      <c r="BT102" s="7">
        <f>BS102*BS102</f>
        <v>811.9999999999999</v>
      </c>
      <c r="BU102" s="1">
        <f>ROUND((BS102+0.36186898),0)</f>
        <v>29</v>
      </c>
      <c r="BV102" s="1">
        <f>ROUND(((SQRT(BT102-(BQ102*BQ102)))+0.36186898),0)</f>
        <v>21</v>
      </c>
      <c r="BX102" s="1">
        <f>BV102-1</f>
        <v>20</v>
      </c>
    </row>
    <row r="103" spans="1:76" ht="12.75">
      <c r="A103" s="1">
        <v>63.138131010374</v>
      </c>
      <c r="B103" s="1">
        <f>A103*A103</f>
        <v>3986.4235874831516</v>
      </c>
      <c r="C103" s="1">
        <f>(163.5*163.5)-B103</f>
        <v>22745.82641251685</v>
      </c>
      <c r="D103" s="1">
        <f>SQRT(C103)</f>
        <v>150.81719534760236</v>
      </c>
      <c r="E103" s="1">
        <f>ROUND(D103,0)</f>
        <v>151</v>
      </c>
      <c r="H103" s="6">
        <f>K103/1.4142135623</f>
        <v>91.19210492613733</v>
      </c>
      <c r="I103" s="6">
        <f>ROUND((H103-0.5),0)</f>
        <v>91</v>
      </c>
      <c r="J103" s="7">
        <v>100.5</v>
      </c>
      <c r="K103" s="7">
        <f>SQRT((163.5*163.5)-(J103*J103))</f>
        <v>128.96511156122807</v>
      </c>
      <c r="L103" s="7">
        <f>K103*K103</f>
        <v>16632.000000000004</v>
      </c>
      <c r="M103" s="1">
        <f>ROUND((K103+0.36186898),0)</f>
        <v>129</v>
      </c>
      <c r="N103" s="1">
        <f>ROUND(((SQRT(L103-(I103*I103)))+0.36186898),0)</f>
        <v>92</v>
      </c>
      <c r="P103" s="1">
        <f>N103-1</f>
        <v>91</v>
      </c>
      <c r="R103" s="6">
        <f>U103/1.4142135623</f>
        <v>82.04267182811513</v>
      </c>
      <c r="S103" s="6">
        <f>ROUND((R103-0.5),0)</f>
        <v>82</v>
      </c>
      <c r="T103" s="7">
        <v>100.5</v>
      </c>
      <c r="U103" s="7">
        <f>SQRT((153.5*153.5)-(T103*T103))</f>
        <v>116.02585918664856</v>
      </c>
      <c r="V103" s="7">
        <f>U103*U103</f>
        <v>13462</v>
      </c>
      <c r="W103" s="1">
        <f>ROUND((U103+0.36186898),0)</f>
        <v>116</v>
      </c>
      <c r="X103" s="5">
        <f>ROUND(((SQRT(V103-(S103*S103)))+0.36186898),0)</f>
        <v>82</v>
      </c>
      <c r="Y103" s="5">
        <v>83</v>
      </c>
      <c r="Z103" s="5">
        <v>82</v>
      </c>
      <c r="AB103" s="6">
        <f>AE103/1.4142135623</f>
        <v>72.42927585267086</v>
      </c>
      <c r="AC103" s="6">
        <f>ROUND((AB103-0.5),0)</f>
        <v>72</v>
      </c>
      <c r="AD103" s="7">
        <v>100.5</v>
      </c>
      <c r="AE103" s="7">
        <f>SQRT((143.5*143.5)-(AD103*AD103))</f>
        <v>102.43046421841503</v>
      </c>
      <c r="AF103" s="7">
        <f>AE103*AE103</f>
        <v>10492</v>
      </c>
      <c r="AG103" s="1">
        <f>ROUND((AE103+0.36186898),0)</f>
        <v>103</v>
      </c>
      <c r="AH103" s="1">
        <f>ROUND(((SQRT(AF103-(AC103*AC103)))+0.36186898),0)</f>
        <v>73</v>
      </c>
      <c r="AJ103" s="1">
        <f>AH103-1</f>
        <v>72</v>
      </c>
      <c r="AL103" s="6">
        <f>AO103/1.4142135623</f>
        <v>62.13694553483554</v>
      </c>
      <c r="AM103" s="6">
        <f>ROUND((AL103-0.5),0)</f>
        <v>62</v>
      </c>
      <c r="AN103" s="7">
        <v>100.5</v>
      </c>
      <c r="AO103" s="7">
        <f>SQRT((133.5*133.5)-(AN103*AN103))</f>
        <v>87.87491109526086</v>
      </c>
      <c r="AP103" s="7">
        <f>AO103*AO103</f>
        <v>7721.999999999999</v>
      </c>
      <c r="AQ103" s="1">
        <f>ROUND((AO103+0.36186898),0)</f>
        <v>88</v>
      </c>
      <c r="AR103" s="1">
        <f>ROUND(((SQRT(AP103-(AM103*AM103)))+0.36186898),0)</f>
        <v>63</v>
      </c>
      <c r="AT103" s="1">
        <f>AR103-1</f>
        <v>62</v>
      </c>
      <c r="AV103" s="6">
        <f>AY103/1.4142135623</f>
        <v>50.75431016442137</v>
      </c>
      <c r="AW103" s="6">
        <f>ROUND((AV103-0.5),0)</f>
        <v>50</v>
      </c>
      <c r="AX103" s="7">
        <v>100.5</v>
      </c>
      <c r="AY103" s="7">
        <f>SQRT((123.5*123.5)-(AX103*AX103))</f>
        <v>71.77743377970545</v>
      </c>
      <c r="AZ103" s="7">
        <f>AY103*AY103</f>
        <v>5152.000000000001</v>
      </c>
      <c r="BA103" s="1">
        <f>ROUND((AY103+0.36186898),0)</f>
        <v>72</v>
      </c>
      <c r="BB103" s="1">
        <f>ROUND(((SQRT(AZ103-(AW103*AW103)))+0.36186898),0)</f>
        <v>52</v>
      </c>
      <c r="BD103" s="1">
        <f>BB103-1</f>
        <v>51</v>
      </c>
      <c r="BF103" s="6">
        <f>BI103/1.4142135623</f>
        <v>37.29611239987072</v>
      </c>
      <c r="BG103" s="6">
        <f>ROUND((BF103-0.5),0)</f>
        <v>37</v>
      </c>
      <c r="BH103" s="7">
        <v>100.5</v>
      </c>
      <c r="BI103" s="7">
        <f>SQRT((113.5*113.5)-(BH103*BH103))</f>
        <v>52.744667976962376</v>
      </c>
      <c r="BJ103" s="7">
        <f>BI103*BI103</f>
        <v>2782.0000000000005</v>
      </c>
      <c r="BK103" s="1">
        <f>ROUND((BI103+0.36186898),0)</f>
        <v>53</v>
      </c>
      <c r="BL103" s="1">
        <f>ROUND(((SQRT(BJ103-(BG103*BG103)))+0.36186898),0)</f>
        <v>38</v>
      </c>
      <c r="BN103" s="1">
        <f>BL103-1</f>
        <v>37</v>
      </c>
      <c r="BP103" s="6">
        <f>BS103/1.4142135623</f>
        <v>17.492855685440034</v>
      </c>
      <c r="BQ103" s="6">
        <f>ROUND((BP103-0.5),0)</f>
        <v>17</v>
      </c>
      <c r="BR103" s="7">
        <v>100.5</v>
      </c>
      <c r="BS103" s="7">
        <f>SQRT((103.5*103.5)-(BR103*BR103))</f>
        <v>24.73863375370596</v>
      </c>
      <c r="BT103" s="7">
        <f>BS103*BS103</f>
        <v>611.9999999999999</v>
      </c>
      <c r="BU103" s="1">
        <f>ROUND((BS103+0.36186898),0)</f>
        <v>25</v>
      </c>
      <c r="BV103" s="1">
        <f>ROUND(((SQRT(BT103-(BQ103*BQ103)))+0.36186898),0)</f>
        <v>18</v>
      </c>
      <c r="BX103" s="1">
        <f>BV103-1</f>
        <v>17</v>
      </c>
    </row>
    <row r="104" spans="1:76" ht="12.75">
      <c r="A104" s="1">
        <v>62.138131010374</v>
      </c>
      <c r="B104" s="1">
        <f>A104*A104</f>
        <v>3861.1473254624034</v>
      </c>
      <c r="C104" s="1">
        <f>(163.5*163.5)-B104</f>
        <v>22871.102674537597</v>
      </c>
      <c r="D104" s="1">
        <f>SQRT(C104)</f>
        <v>151.2319499131635</v>
      </c>
      <c r="E104" s="1">
        <f>ROUND(D104,0)</f>
        <v>151</v>
      </c>
      <c r="H104" s="6">
        <f>K104/1.4142135623</f>
        <v>90.63663718855196</v>
      </c>
      <c r="I104" s="6">
        <f>ROUND((H104-0.5),0)</f>
        <v>90</v>
      </c>
      <c r="J104" s="7">
        <v>101.5</v>
      </c>
      <c r="K104" s="7">
        <f>SQRT((163.5*163.5)-(J104*J104))</f>
        <v>128.17956155331473</v>
      </c>
      <c r="L104" s="7">
        <f>K104*K104</f>
        <v>16430</v>
      </c>
      <c r="M104" s="1">
        <f>ROUND((K104+0.36186898),0)</f>
        <v>129</v>
      </c>
      <c r="N104" s="1">
        <f>ROUND(((SQRT(L104-(I104*I104)))+0.36186898),0)</f>
        <v>92</v>
      </c>
      <c r="P104" s="1">
        <f>N104-1</f>
        <v>91</v>
      </c>
      <c r="R104" s="6">
        <f>U104/1.4142135623</f>
        <v>81.42481194749764</v>
      </c>
      <c r="S104" s="6">
        <f>ROUND((R104-0.5),0)</f>
        <v>81</v>
      </c>
      <c r="T104" s="7">
        <v>101.5</v>
      </c>
      <c r="U104" s="7">
        <f>SQRT((153.5*153.5)-(T104*T104))</f>
        <v>115.15207336387826</v>
      </c>
      <c r="V104" s="7">
        <f>U104*U104</f>
        <v>13260</v>
      </c>
      <c r="W104" s="1">
        <f>ROUND((U104+0.36186898),0)</f>
        <v>116</v>
      </c>
      <c r="X104" s="1">
        <f>ROUND(((SQRT(V104-(S104*S104)))+0.36186898),0)</f>
        <v>82</v>
      </c>
      <c r="Z104" s="1">
        <f>X104-1</f>
        <v>81</v>
      </c>
      <c r="AB104" s="6">
        <f>AE104/1.4142135623</f>
        <v>71.72865536542456</v>
      </c>
      <c r="AC104" s="6">
        <f>ROUND((AB104-0.5),0)</f>
        <v>71</v>
      </c>
      <c r="AD104" s="7">
        <v>101.5</v>
      </c>
      <c r="AE104" s="7">
        <f>SQRT((143.5*143.5)-(AD104*AD104))</f>
        <v>101.43963722332607</v>
      </c>
      <c r="AF104" s="7">
        <f>AE104*AE104</f>
        <v>10290</v>
      </c>
      <c r="AG104" s="1">
        <f>ROUND((AE104+0.36186898),0)</f>
        <v>102</v>
      </c>
      <c r="AH104" s="1">
        <f>ROUND(((SQRT(AF104-(AC104*AC104)))+0.36186898),0)</f>
        <v>73</v>
      </c>
      <c r="AJ104" s="1">
        <f>AH104-1</f>
        <v>72</v>
      </c>
      <c r="AL104" s="6">
        <f>AO104/1.4142135623</f>
        <v>61.31883887019289</v>
      </c>
      <c r="AM104" s="6">
        <f>ROUND((AL104-0.5),0)</f>
        <v>61</v>
      </c>
      <c r="AN104" s="7">
        <v>101.5</v>
      </c>
      <c r="AO104" s="7">
        <f>SQRT((133.5*133.5)-(AN104*AN104))</f>
        <v>86.7179335547152</v>
      </c>
      <c r="AP104" s="7">
        <f>AO104*AO104</f>
        <v>7520.000000000001</v>
      </c>
      <c r="AQ104" s="1">
        <f>ROUND((AO104+0.36186898),0)</f>
        <v>87</v>
      </c>
      <c r="AR104" s="1">
        <f>ROUND(((SQRT(AP104-(AM104*AM104)))+0.36186898),0)</f>
        <v>62</v>
      </c>
      <c r="AT104" s="1">
        <f>AR104-1</f>
        <v>61</v>
      </c>
      <c r="AV104" s="6">
        <f>AY104/1.4142135623</f>
        <v>49.74937185790234</v>
      </c>
      <c r="AW104" s="6">
        <f>ROUND((AV104-0.5),0)</f>
        <v>49</v>
      </c>
      <c r="AX104" s="7">
        <v>101.5</v>
      </c>
      <c r="AY104" s="7">
        <f>SQRT((123.5*123.5)-(AX104*AX104))</f>
        <v>70.35623639735144</v>
      </c>
      <c r="AZ104" s="7">
        <f>AY104*AY104</f>
        <v>4949.999999999999</v>
      </c>
      <c r="BA104" s="1">
        <f>ROUND((AY104+0.36186898),0)</f>
        <v>71</v>
      </c>
      <c r="BB104" s="1">
        <f>ROUND(((SQRT(AZ104-(AW104*AW104)))+0.36186898),0)</f>
        <v>51</v>
      </c>
      <c r="BD104" s="1">
        <f>BB104-1</f>
        <v>50</v>
      </c>
      <c r="BF104" s="6">
        <f>BI104/1.4142135623</f>
        <v>35.916569993992326</v>
      </c>
      <c r="BG104" s="6">
        <f>ROUND((BF104-0.5),0)</f>
        <v>35</v>
      </c>
      <c r="BH104" s="7">
        <v>101.5</v>
      </c>
      <c r="BI104" s="7">
        <f>SQRT((113.5*113.5)-(BH104*BH104))</f>
        <v>50.79370039680118</v>
      </c>
      <c r="BJ104" s="7">
        <f>BI104*BI104</f>
        <v>2580</v>
      </c>
      <c r="BK104" s="1">
        <f>ROUND((BI104+0.36186898),0)</f>
        <v>51</v>
      </c>
      <c r="BL104" s="1">
        <f>ROUND(((SQRT(BJ104-(BG104*BG104)))+0.36186898),0)</f>
        <v>37</v>
      </c>
      <c r="BN104" s="1">
        <f>BL104-1</f>
        <v>36</v>
      </c>
      <c r="BP104" s="6">
        <f>BS104/1.4142135623</f>
        <v>14.317821064016384</v>
      </c>
      <c r="BQ104" s="6">
        <f>ROUND((BP104-0.5),0)</f>
        <v>14</v>
      </c>
      <c r="BR104" s="7">
        <v>101.5</v>
      </c>
      <c r="BS104" s="7">
        <f>SQRT((103.5*103.5)-(BR104*BR104))</f>
        <v>20.248456731316587</v>
      </c>
      <c r="BT104" s="7">
        <f>BS104*BS104</f>
        <v>410</v>
      </c>
      <c r="BU104" s="1">
        <f>ROUND((BS104+0.36186898),0)</f>
        <v>21</v>
      </c>
      <c r="BV104" s="1">
        <f>ROUND(((SQRT(BT104-(BQ104*BQ104)))+0.36186898),0)</f>
        <v>15</v>
      </c>
      <c r="BX104" s="1">
        <f>BV104-1</f>
        <v>14</v>
      </c>
    </row>
    <row r="105" spans="1:76" ht="12.75">
      <c r="A105" s="1">
        <v>61.138131010374</v>
      </c>
      <c r="B105" s="1">
        <f>A105*A105</f>
        <v>3737.871063441655</v>
      </c>
      <c r="C105" s="1">
        <f>(163.5*163.5)-B105</f>
        <v>22994.378936558343</v>
      </c>
      <c r="D105" s="1">
        <f>SQRT(C105)</f>
        <v>151.63897565124324</v>
      </c>
      <c r="E105" s="1">
        <f>ROUND(D105,0)</f>
        <v>152</v>
      </c>
      <c r="H105" s="6">
        <f>K105/1.4142135623</f>
        <v>90.07219327205625</v>
      </c>
      <c r="I105" s="6">
        <f>ROUND((H105-0.5),0)</f>
        <v>90</v>
      </c>
      <c r="J105" s="7">
        <v>102.5</v>
      </c>
      <c r="K105" s="7">
        <f>SQRT((163.5*163.5)-(J105*J105))</f>
        <v>127.38131731144878</v>
      </c>
      <c r="L105" s="7">
        <f>K105*K105</f>
        <v>16226.000000000002</v>
      </c>
      <c r="M105" s="1">
        <f>ROUND((K105+0.36186898),0)</f>
        <v>128</v>
      </c>
      <c r="N105" s="1">
        <f>ROUND(((SQRT(L105-(I105*I105)))+0.36186898),0)</f>
        <v>91</v>
      </c>
      <c r="P105" s="1">
        <f>N105-1</f>
        <v>90</v>
      </c>
      <c r="R105" s="6">
        <f>U105/1.4142135623</f>
        <v>80.79603951107265</v>
      </c>
      <c r="S105" s="6">
        <f>ROUND((R105-0.5),0)</f>
        <v>80</v>
      </c>
      <c r="T105" s="7">
        <v>102.5</v>
      </c>
      <c r="U105" s="7">
        <f>SQRT((153.5*153.5)-(T105*T105))</f>
        <v>114.2628548566856</v>
      </c>
      <c r="V105" s="7">
        <f>U105*U105</f>
        <v>13056.000000000002</v>
      </c>
      <c r="W105" s="1">
        <f>ROUND((U105+0.36186898),0)</f>
        <v>115</v>
      </c>
      <c r="X105" s="1">
        <f>ROUND(((SQRT(V105-(S105*S105)))+0.36186898),0)</f>
        <v>82</v>
      </c>
      <c r="Z105" s="1">
        <f>X105-1</f>
        <v>81</v>
      </c>
      <c r="AB105" s="6">
        <f>AE105/1.4142135623</f>
        <v>71.0140831139944</v>
      </c>
      <c r="AC105" s="6">
        <f>ROUND((AB105-0.5),0)</f>
        <v>71</v>
      </c>
      <c r="AD105" s="7">
        <v>102.5</v>
      </c>
      <c r="AE105" s="7">
        <f>SQRT((143.5*143.5)-(AD105*AD105))</f>
        <v>100.42907945411031</v>
      </c>
      <c r="AF105" s="7">
        <f>AE105*AE105</f>
        <v>10086.000000000002</v>
      </c>
      <c r="AG105" s="1">
        <f>ROUND((AE105+0.36186898),0)</f>
        <v>101</v>
      </c>
      <c r="AH105" s="5">
        <f>ROUND(((SQRT(AF105-(AC105*AC105)))+0.36186898),0)</f>
        <v>71</v>
      </c>
      <c r="AI105" s="5">
        <v>72</v>
      </c>
      <c r="AJ105" s="5">
        <v>71</v>
      </c>
      <c r="AL105" s="6">
        <f>AO105/1.4142135623</f>
        <v>60.4814021032758</v>
      </c>
      <c r="AM105" s="6">
        <f>ROUND((AL105-0.5),0)</f>
        <v>60</v>
      </c>
      <c r="AN105" s="7">
        <v>102.5</v>
      </c>
      <c r="AO105" s="7">
        <f>SQRT((133.5*133.5)-(AN105*AN105))</f>
        <v>85.53361912137238</v>
      </c>
      <c r="AP105" s="7">
        <f>AO105*AO105</f>
        <v>7315.999999999999</v>
      </c>
      <c r="AQ105" s="1">
        <f>ROUND((AO105+0.36186898),0)</f>
        <v>86</v>
      </c>
      <c r="AR105" s="1">
        <f>ROUND(((SQRT(AP105-(AM105*AM105)))+0.36186898),0)</f>
        <v>61</v>
      </c>
      <c r="AT105" s="1">
        <f>AR105-1</f>
        <v>60</v>
      </c>
      <c r="AV105" s="6">
        <f>AY105/1.4142135623</f>
        <v>48.713447837792195</v>
      </c>
      <c r="AW105" s="6">
        <f>ROUND((AV105-0.5),0)</f>
        <v>48</v>
      </c>
      <c r="AX105" s="7">
        <v>102.5</v>
      </c>
      <c r="AY105" s="7">
        <f>SQRT((123.5*123.5)-(AX105*AX105))</f>
        <v>68.89121859859934</v>
      </c>
      <c r="AZ105" s="7">
        <f>AY105*AY105</f>
        <v>4745.999999999999</v>
      </c>
      <c r="BA105" s="1">
        <f>ROUND((AY105+0.36186898),0)</f>
        <v>69</v>
      </c>
      <c r="BB105" s="1">
        <f>ROUND(((SQRT(AZ105-(AW105*AW105)))+0.36186898),0)</f>
        <v>50</v>
      </c>
      <c r="BD105" s="1">
        <f>BB105-1</f>
        <v>49</v>
      </c>
      <c r="BF105" s="6">
        <f>BI105/1.4142135623</f>
        <v>34.46737588100965</v>
      </c>
      <c r="BG105" s="6">
        <f>ROUND((BF105-0.5),0)</f>
        <v>34</v>
      </c>
      <c r="BH105" s="7">
        <v>102.5</v>
      </c>
      <c r="BI105" s="7">
        <f>SQRT((113.5*113.5)-(BH105*BH105))</f>
        <v>48.744230427815765</v>
      </c>
      <c r="BJ105" s="7">
        <f>BI105*BI105</f>
        <v>2376.0000000000005</v>
      </c>
      <c r="BK105" s="1">
        <f>ROUND((BI105+0.36186898),0)</f>
        <v>49</v>
      </c>
      <c r="BL105" s="1">
        <f>ROUND(((SQRT(BJ105-(BG105*BG105)))+0.36186898),0)</f>
        <v>35</v>
      </c>
      <c r="BN105" s="1">
        <f>BL105-1</f>
        <v>34</v>
      </c>
      <c r="BP105" s="6">
        <f>BS105/1.4142135623</f>
        <v>10.148891565616774</v>
      </c>
      <c r="BQ105" s="6">
        <f>ROUND((BP105-0.5),0)</f>
        <v>10</v>
      </c>
      <c r="BR105" s="7">
        <v>102.5</v>
      </c>
      <c r="BS105" s="7">
        <f>SQRT((103.5*103.5)-(BR105*BR105))</f>
        <v>14.352700094407323</v>
      </c>
      <c r="BT105" s="7">
        <f>BS105*BS105</f>
        <v>206</v>
      </c>
      <c r="BU105" s="1">
        <f>ROUND((BS105+0.36186898),0)</f>
        <v>15</v>
      </c>
      <c r="BV105" s="1">
        <f>ROUND(((SQRT(BT105-(BQ105*BQ105)))+0.36186898),0)</f>
        <v>11</v>
      </c>
      <c r="BX105" s="1">
        <f>BV105-1</f>
        <v>10</v>
      </c>
    </row>
    <row r="106" spans="1:76" ht="12.75">
      <c r="A106" s="1">
        <v>60.138131010374</v>
      </c>
      <c r="B106" s="1">
        <f>A106*A106</f>
        <v>3616.5948014209075</v>
      </c>
      <c r="C106" s="1">
        <f>(163.5*163.5)-B106</f>
        <v>23115.655198579094</v>
      </c>
      <c r="D106" s="1">
        <f>SQRT(C106)</f>
        <v>152.03833463498307</v>
      </c>
      <c r="E106" s="1">
        <f>ROUND(D106,0)</f>
        <v>152</v>
      </c>
      <c r="H106" s="6">
        <f>K106/1.4142135623</f>
        <v>89.4986033456836</v>
      </c>
      <c r="I106" s="6">
        <f>ROUND((H106-0.5),0)</f>
        <v>89</v>
      </c>
      <c r="J106" s="7">
        <v>103.5</v>
      </c>
      <c r="K106" s="7">
        <f>SQRT((163.5*163.5)-(J106*J106))</f>
        <v>126.57013865837392</v>
      </c>
      <c r="L106" s="7">
        <f>K106*K106</f>
        <v>16020</v>
      </c>
      <c r="M106" s="1">
        <f>ROUND((K106+0.36186898),0)</f>
        <v>127</v>
      </c>
      <c r="N106" s="1">
        <f>ROUND(((SQRT(L106-(I106*I106)))+0.36186898),0)</f>
        <v>90</v>
      </c>
      <c r="P106" s="1">
        <f>N106-1</f>
        <v>89</v>
      </c>
      <c r="R106" s="6">
        <f>U106/1.4142135623</f>
        <v>80.15609771354994</v>
      </c>
      <c r="S106" s="6">
        <f>ROUND((R106-0.5),0)</f>
        <v>80</v>
      </c>
      <c r="T106" s="7">
        <v>103.5</v>
      </c>
      <c r="U106" s="7">
        <f>SQRT((153.5*153.5)-(T106*T106))</f>
        <v>113.35784048754634</v>
      </c>
      <c r="V106" s="7">
        <f>U106*U106</f>
        <v>12850</v>
      </c>
      <c r="W106" s="1">
        <f>ROUND((U106+0.36186898),0)</f>
        <v>114</v>
      </c>
      <c r="X106" s="1">
        <f>ROUND(((SQRT(V106-(S106*S106)))+0.36186898),0)</f>
        <v>81</v>
      </c>
      <c r="Z106" s="1">
        <f>X106-1</f>
        <v>80</v>
      </c>
      <c r="AB106" s="6">
        <f>AE106/1.4142135623</f>
        <v>70.28513356685508</v>
      </c>
      <c r="AC106" s="6">
        <f>ROUND((AB106-0.5),0)</f>
        <v>70</v>
      </c>
      <c r="AD106" s="7">
        <v>103.5</v>
      </c>
      <c r="AE106" s="7">
        <f>SQRT((143.5*143.5)-(AD106*AD106))</f>
        <v>99.39818911831343</v>
      </c>
      <c r="AF106" s="7">
        <f>AE106*AE106</f>
        <v>9880.000000000002</v>
      </c>
      <c r="AG106" s="1">
        <f>ROUND((AE106+0.36186898),0)</f>
        <v>100</v>
      </c>
      <c r="AH106" s="1">
        <f>ROUND(((SQRT(AF106-(AC106*AC106)))+0.36186898),0)</f>
        <v>71</v>
      </c>
      <c r="AJ106" s="1">
        <f>AH106-1</f>
        <v>70</v>
      </c>
      <c r="AL106" s="6">
        <f>AO106/1.4142135623</f>
        <v>59.62382074613709</v>
      </c>
      <c r="AM106" s="6">
        <f>ROUND((AL106-0.5),0)</f>
        <v>59</v>
      </c>
      <c r="AN106" s="7">
        <v>103.5</v>
      </c>
      <c r="AO106" s="7">
        <f>SQRT((133.5*133.5)-(AN106*AN106))</f>
        <v>84.32081593533118</v>
      </c>
      <c r="AP106" s="7">
        <f>AO106*AO106</f>
        <v>7110.000000000001</v>
      </c>
      <c r="AQ106" s="1">
        <f>ROUND((AO106+0.36186898),0)</f>
        <v>85</v>
      </c>
      <c r="AR106" s="1">
        <f>ROUND(((SQRT(AP106-(AM106*AM106)))+0.36186898),0)</f>
        <v>61</v>
      </c>
      <c r="AT106" s="1">
        <f>AR106-1</f>
        <v>60</v>
      </c>
      <c r="AV106" s="6">
        <f>AY106/1.4142135623</f>
        <v>47.644517000748934</v>
      </c>
      <c r="AW106" s="6">
        <f>ROUND((AV106-0.5),0)</f>
        <v>47</v>
      </c>
      <c r="AX106" s="7">
        <v>103.5</v>
      </c>
      <c r="AY106" s="7">
        <f>SQRT((123.5*123.5)-(AX106*AX106))</f>
        <v>67.37952211169207</v>
      </c>
      <c r="AZ106" s="7">
        <f>AY106*AY106</f>
        <v>4540</v>
      </c>
      <c r="BA106" s="1">
        <f>ROUND((AY106+0.36186898),0)</f>
        <v>68</v>
      </c>
      <c r="BB106" s="1">
        <f>ROUND(((SQRT(AZ106-(AW106*AW106)))+0.36186898),0)</f>
        <v>49</v>
      </c>
      <c r="BD106" s="1">
        <f>BB106-1</f>
        <v>48</v>
      </c>
      <c r="BF106" s="6">
        <f>BI106/1.4142135623</f>
        <v>32.93933818570371</v>
      </c>
      <c r="BG106" s="6">
        <f>ROUND((BF106-0.5),0)</f>
        <v>32</v>
      </c>
      <c r="BH106" s="7">
        <v>103.5</v>
      </c>
      <c r="BI106" s="7">
        <f>SQRT((113.5*113.5)-(BH106*BH106))</f>
        <v>46.58325879540846</v>
      </c>
      <c r="BJ106" s="7">
        <f>BI106*BI106</f>
        <v>2170</v>
      </c>
      <c r="BK106" s="1">
        <f>ROUND((BI106+0.36186898),0)</f>
        <v>47</v>
      </c>
      <c r="BL106" s="1">
        <f>ROUND(((SQRT(BJ106-(BG106*BG106)))+0.36186898),0)</f>
        <v>34</v>
      </c>
      <c r="BN106" s="1">
        <f>BL106-1</f>
        <v>33</v>
      </c>
      <c r="BP106" s="6">
        <f>BS106/1.4142135623</f>
        <v>0</v>
      </c>
      <c r="BQ106" s="6">
        <f>ROUND((BP106-0.5),0)</f>
        <v>-1</v>
      </c>
      <c r="BR106" s="7">
        <v>103.5</v>
      </c>
      <c r="BS106" s="7">
        <f>SQRT((103.5*103.5)-(BR106*BR106))</f>
        <v>0</v>
      </c>
      <c r="BT106" s="7">
        <f>BS106*BS106</f>
        <v>0</v>
      </c>
      <c r="BU106" s="1">
        <f>ROUND((BS106+0.36186898),0)</f>
        <v>0</v>
      </c>
      <c r="BV106" s="1" t="e">
        <f>ROUND(((SQRT(BT106-(BQ106*BQ106)))+0.36186898),0)</f>
        <v>#VALUE!</v>
      </c>
      <c r="BX106" s="1" t="e">
        <f>BV106-1</f>
        <v>#VALUE!</v>
      </c>
    </row>
    <row r="107" spans="1:66" ht="12.75">
      <c r="A107" s="1">
        <v>59.138131010374</v>
      </c>
      <c r="B107" s="1">
        <f>A107*A107</f>
        <v>3497.3185394001594</v>
      </c>
      <c r="C107" s="1">
        <f>(163.5*163.5)-B107</f>
        <v>23234.93146059984</v>
      </c>
      <c r="D107" s="1">
        <f>SQRT(C107)</f>
        <v>152.4300871239003</v>
      </c>
      <c r="E107" s="1">
        <f>ROUND(D107,0)</f>
        <v>152</v>
      </c>
      <c r="H107" s="6">
        <f>K107/1.4142135623</f>
        <v>88.91569040848336</v>
      </c>
      <c r="I107" s="6">
        <f>ROUND((H107-0.5),0)</f>
        <v>88</v>
      </c>
      <c r="J107" s="7">
        <v>104.5</v>
      </c>
      <c r="K107" s="7">
        <f>SQRT((163.5*163.5)-(J107*J107))</f>
        <v>125.7457752769452</v>
      </c>
      <c r="L107" s="7">
        <f>K107*K107</f>
        <v>15812.000000000002</v>
      </c>
      <c r="M107" s="1">
        <f>ROUND((K107+0.36186898),0)</f>
        <v>126</v>
      </c>
      <c r="N107" s="1">
        <f>ROUND(((SQRT(L107-(I107*I107)))+0.36186898),0)</f>
        <v>90</v>
      </c>
      <c r="P107" s="1">
        <f>N107-1</f>
        <v>89</v>
      </c>
      <c r="R107" s="6">
        <f>U107/1.4142135623</f>
        <v>79.5047168453131</v>
      </c>
      <c r="S107" s="6">
        <f>ROUND((R107-0.5),0)</f>
        <v>79</v>
      </c>
      <c r="T107" s="7">
        <v>104.5</v>
      </c>
      <c r="U107" s="7">
        <f>SQRT((153.5*153.5)-(T107*T107))</f>
        <v>112.43664882946307</v>
      </c>
      <c r="V107" s="7">
        <f>U107*U107</f>
        <v>12641.999999999998</v>
      </c>
      <c r="W107" s="1">
        <f>ROUND((U107+0.36186898),0)</f>
        <v>113</v>
      </c>
      <c r="X107" s="1">
        <f>ROUND(((SQRT(V107-(S107*S107)))+0.36186898),0)</f>
        <v>80</v>
      </c>
      <c r="Z107" s="1">
        <f>X107-1</f>
        <v>79</v>
      </c>
      <c r="AB107" s="6">
        <f>AE107/1.4142135623</f>
        <v>69.54135460644916</v>
      </c>
      <c r="AC107" s="6">
        <f>ROUND((AB107-0.5),0)</f>
        <v>69</v>
      </c>
      <c r="AD107" s="7">
        <v>104.5</v>
      </c>
      <c r="AE107" s="7">
        <f>SQRT((143.5*143.5)-(AD107*AD107))</f>
        <v>98.34632682515398</v>
      </c>
      <c r="AF107" s="7">
        <f>AE107*AE107</f>
        <v>9672.000000000002</v>
      </c>
      <c r="AG107" s="1">
        <f>ROUND((AE107+0.36186898),0)</f>
        <v>99</v>
      </c>
      <c r="AH107" s="1">
        <f>ROUND(((SQRT(AF107-(AC107*AC107)))+0.36186898),0)</f>
        <v>70</v>
      </c>
      <c r="AJ107" s="1">
        <f>AH107-1</f>
        <v>69</v>
      </c>
      <c r="AL107" s="6">
        <f>AO107/1.4142135623</f>
        <v>58.745212573934374</v>
      </c>
      <c r="AM107" s="6">
        <f>ROUND((AL107-0.5),0)</f>
        <v>58</v>
      </c>
      <c r="AN107" s="7">
        <v>104.5</v>
      </c>
      <c r="AO107" s="7">
        <f>SQRT((133.5*133.5)-(AN107*AN107))</f>
        <v>83.07827634225448</v>
      </c>
      <c r="AP107" s="7">
        <f>AO107*AO107</f>
        <v>6902.000000000001</v>
      </c>
      <c r="AQ107" s="1">
        <f>ROUND((AO107+0.36186898),0)</f>
        <v>83</v>
      </c>
      <c r="AR107" s="1">
        <f>ROUND(((SQRT(AP107-(AM107*AM107)))+0.36186898),0)</f>
        <v>60</v>
      </c>
      <c r="AT107" s="1">
        <f>AR107-1</f>
        <v>59</v>
      </c>
      <c r="AV107" s="6">
        <f>AY107/1.4142135623</f>
        <v>46.54030511528586</v>
      </c>
      <c r="AW107" s="6">
        <f>ROUND((AV107-0.5),0)</f>
        <v>46</v>
      </c>
      <c r="AX107" s="7">
        <v>104.5</v>
      </c>
      <c r="AY107" s="7">
        <f>SQRT((123.5*123.5)-(AX107*AX107))</f>
        <v>65.81793068761733</v>
      </c>
      <c r="AZ107" s="7">
        <f>AY107*AY107</f>
        <v>4332</v>
      </c>
      <c r="BA107" s="1">
        <f>ROUND((AY107+0.36186898),0)</f>
        <v>66</v>
      </c>
      <c r="BB107" s="1">
        <f>ROUND(((SQRT(AZ107-(AW107*AW107)))+0.36186898),0)</f>
        <v>47</v>
      </c>
      <c r="BD107" s="1">
        <f>BB107-1</f>
        <v>46</v>
      </c>
      <c r="BF107" s="6">
        <f>BI107/1.4142135623</f>
        <v>31.320919528350505</v>
      </c>
      <c r="BG107" s="6">
        <f>ROUND((BF107-0.5),0)</f>
        <v>31</v>
      </c>
      <c r="BH107" s="7">
        <v>104.5</v>
      </c>
      <c r="BI107" s="7">
        <f>SQRT((113.5*113.5)-(BH107*BH107))</f>
        <v>44.294469180700204</v>
      </c>
      <c r="BJ107" s="7">
        <f>BI107*BI107</f>
        <v>1962.0000000000002</v>
      </c>
      <c r="BK107" s="1">
        <f>ROUND((BI107+0.36186898),0)</f>
        <v>45</v>
      </c>
      <c r="BL107" s="1">
        <f>ROUND(((SQRT(BJ107-(BG107*BG107)))+0.36186898),0)</f>
        <v>32</v>
      </c>
      <c r="BN107" s="1">
        <f>BL107-1</f>
        <v>31</v>
      </c>
    </row>
    <row r="108" spans="1:66" ht="12.75">
      <c r="A108" s="1">
        <v>58.138131010374</v>
      </c>
      <c r="B108" s="1">
        <f>A108*A108</f>
        <v>3380.042277379411</v>
      </c>
      <c r="C108" s="1">
        <f>(163.5*163.5)-B108</f>
        <v>23352.207722620587</v>
      </c>
      <c r="D108" s="1">
        <f>SQRT(C108)</f>
        <v>152.8142916177037</v>
      </c>
      <c r="E108" s="1">
        <f>ROUND(D108,0)</f>
        <v>153</v>
      </c>
      <c r="H108" s="6">
        <f>K108/1.4142135623</f>
        <v>88.32326987157124</v>
      </c>
      <c r="I108" s="6">
        <f>ROUND((H108-0.5),0)</f>
        <v>88</v>
      </c>
      <c r="J108" s="7">
        <v>105.5</v>
      </c>
      <c r="K108" s="7">
        <f>SQRT((163.5*163.5)-(J108*J108))</f>
        <v>124.90796611905904</v>
      </c>
      <c r="L108" s="7">
        <f>K108*K108</f>
        <v>15602.000000000002</v>
      </c>
      <c r="M108" s="1">
        <f>ROUND((K108+0.36186898),0)</f>
        <v>125</v>
      </c>
      <c r="N108" s="1">
        <f>ROUND(((SQRT(L108-(I108*I108)))+0.36186898),0)</f>
        <v>89</v>
      </c>
      <c r="P108" s="1">
        <f>N108-1</f>
        <v>88</v>
      </c>
      <c r="R108" s="6">
        <f>U108/1.4142135623</f>
        <v>78.84161338178309</v>
      </c>
      <c r="S108" s="6">
        <f>ROUND((R108-0.5),0)</f>
        <v>78</v>
      </c>
      <c r="T108" s="7">
        <v>105.5</v>
      </c>
      <c r="U108" s="7">
        <f>SQRT((153.5*153.5)-(T108*T108))</f>
        <v>111.49887891813083</v>
      </c>
      <c r="V108" s="7">
        <f>U108*U108</f>
        <v>12432</v>
      </c>
      <c r="W108" s="1">
        <f>ROUND((U108+0.36186898),0)</f>
        <v>112</v>
      </c>
      <c r="X108" s="1">
        <f>ROUND(((SQRT(V108-(S108*S108)))+0.36186898),0)</f>
        <v>80</v>
      </c>
      <c r="Z108" s="1">
        <f>X108-1</f>
        <v>79</v>
      </c>
      <c r="AB108" s="6">
        <f>AE108/1.4142135623</f>
        <v>68.78226515962565</v>
      </c>
      <c r="AC108" s="6">
        <f>ROUND((AB108-0.5),0)</f>
        <v>68</v>
      </c>
      <c r="AD108" s="7">
        <v>105.5</v>
      </c>
      <c r="AE108" s="7">
        <f>SQRT((143.5*143.5)-(AD108*AD108))</f>
        <v>97.27281223445738</v>
      </c>
      <c r="AF108" s="7">
        <f>AE108*AE108</f>
        <v>9462</v>
      </c>
      <c r="AG108" s="1">
        <f>ROUND((AE108+0.36186898),0)</f>
        <v>98</v>
      </c>
      <c r="AH108" s="1">
        <f>ROUND(((SQRT(AF108-(AC108*AC108)))+0.36186898),0)</f>
        <v>70</v>
      </c>
      <c r="AJ108" s="1">
        <f>AH108-1</f>
        <v>69</v>
      </c>
      <c r="AL108" s="6">
        <f>AO108/1.4142135623</f>
        <v>57.844619458908035</v>
      </c>
      <c r="AM108" s="6">
        <f>ROUND((AL108-0.5),0)</f>
        <v>57</v>
      </c>
      <c r="AN108" s="7">
        <v>105.5</v>
      </c>
      <c r="AO108" s="7">
        <f>SQRT((133.5*133.5)-(AN108*AN108))</f>
        <v>81.80464534487024</v>
      </c>
      <c r="AP108" s="7">
        <f>AO108*AO108</f>
        <v>6692</v>
      </c>
      <c r="AQ108" s="1">
        <f>ROUND((AO108+0.36186898),0)</f>
        <v>82</v>
      </c>
      <c r="AR108" s="1">
        <f>ROUND(((SQRT(AP108-(AM108*AM108)))+0.36186898),0)</f>
        <v>59</v>
      </c>
      <c r="AT108" s="1">
        <f>AR108-1</f>
        <v>58</v>
      </c>
      <c r="AV108" s="6">
        <f>AY108/1.4142135623</f>
        <v>45.39823785361112</v>
      </c>
      <c r="AW108" s="6">
        <f>ROUND((AV108-0.5),0)</f>
        <v>45</v>
      </c>
      <c r="AX108" s="7">
        <v>105.5</v>
      </c>
      <c r="AY108" s="7">
        <f>SQRT((123.5*123.5)-(AX108*AX108))</f>
        <v>64.20280367709809</v>
      </c>
      <c r="AZ108" s="7">
        <f>AY108*AY108</f>
        <v>4122</v>
      </c>
      <c r="BA108" s="1">
        <f>ROUND((AY108+0.36186898),0)</f>
        <v>65</v>
      </c>
      <c r="BB108" s="1">
        <f>ROUND(((SQRT(AZ108-(AW108*AW108)))+0.36186898),0)</f>
        <v>46</v>
      </c>
      <c r="BD108" s="1">
        <f>BB108-1</f>
        <v>45</v>
      </c>
      <c r="BF108" s="6">
        <f>BI108/1.4142135623</f>
        <v>29.597297175427247</v>
      </c>
      <c r="BG108" s="6">
        <f>ROUND((BF108-0.5),0)</f>
        <v>29</v>
      </c>
      <c r="BH108" s="7">
        <v>105.5</v>
      </c>
      <c r="BI108" s="7">
        <f>SQRT((113.5*113.5)-(BH108*BH108))</f>
        <v>41.8568990729127</v>
      </c>
      <c r="BJ108" s="7">
        <f>BI108*BI108</f>
        <v>1751.9999999999998</v>
      </c>
      <c r="BK108" s="1">
        <f>ROUND((BI108+0.36186898),0)</f>
        <v>42</v>
      </c>
      <c r="BL108" s="1">
        <f>ROUND(((SQRT(BJ108-(BG108*BG108)))+0.36186898),0)</f>
        <v>31</v>
      </c>
      <c r="BN108" s="1">
        <f>BL108-1</f>
        <v>30</v>
      </c>
    </row>
    <row r="109" spans="1:66" ht="12.75">
      <c r="A109" s="1">
        <v>57.138131010374</v>
      </c>
      <c r="B109" s="1">
        <f>A109*A109</f>
        <v>3264.7660153586635</v>
      </c>
      <c r="C109" s="1">
        <f>(163.5*163.5)-B109</f>
        <v>23467.483984641338</v>
      </c>
      <c r="D109" s="1">
        <f>SQRT(C109)</f>
        <v>153.19100490773386</v>
      </c>
      <c r="E109" s="1">
        <f>ROUND(D109,0)</f>
        <v>153</v>
      </c>
      <c r="H109" s="6">
        <f>K109/1.4142135623</f>
        <v>87.72114910781463</v>
      </c>
      <c r="I109" s="6">
        <f>ROUND((H109-0.5),0)</f>
        <v>87</v>
      </c>
      <c r="J109" s="7">
        <v>106.5</v>
      </c>
      <c r="K109" s="7">
        <f>SQRT((163.5*163.5)-(J109*J109))</f>
        <v>124.056438768812</v>
      </c>
      <c r="L109" s="7">
        <f>K109*K109</f>
        <v>15390.000000000002</v>
      </c>
      <c r="M109" s="1">
        <f>ROUND((K109+0.36186898),0)</f>
        <v>124</v>
      </c>
      <c r="N109" s="1">
        <f>ROUND(((SQRT(L109-(I109*I109)))+0.36186898),0)</f>
        <v>89</v>
      </c>
      <c r="P109" s="1">
        <f>N109-1</f>
        <v>88</v>
      </c>
      <c r="R109" s="6">
        <f>U109/1.4142135623</f>
        <v>78.16648898749132</v>
      </c>
      <c r="S109" s="6">
        <f>ROUND((R109-0.5),0)</f>
        <v>78</v>
      </c>
      <c r="T109" s="7">
        <v>106.5</v>
      </c>
      <c r="U109" s="7">
        <f>SQRT((153.5*153.5)-(T109*T109))</f>
        <v>110.54410884348383</v>
      </c>
      <c r="V109" s="7">
        <f>U109*U109</f>
        <v>12220</v>
      </c>
      <c r="W109" s="1">
        <f>ROUND((U109+0.36186898),0)</f>
        <v>111</v>
      </c>
      <c r="X109" s="1">
        <f>ROUND(((SQRT(V109-(S109*S109)))+0.36186898),0)</f>
        <v>79</v>
      </c>
      <c r="Z109" s="1">
        <f>X109-1</f>
        <v>78</v>
      </c>
      <c r="AB109" s="6">
        <f>AE109/1.4142135623</f>
        <v>68.00735254719224</v>
      </c>
      <c r="AC109" s="6">
        <f>ROUND((AB109-0.5),0)</f>
        <v>68</v>
      </c>
      <c r="AD109" s="7">
        <v>106.5</v>
      </c>
      <c r="AE109" s="7">
        <f>SQRT((143.5*143.5)-(AD109*AD109))</f>
        <v>96.17692030835673</v>
      </c>
      <c r="AF109" s="7">
        <f>AE109*AE109</f>
        <v>9250</v>
      </c>
      <c r="AG109" s="1">
        <f>ROUND((AE109+0.36186898),0)</f>
        <v>97</v>
      </c>
      <c r="AH109" s="5">
        <f>ROUND(((SQRT(AF109-(AC109*AC109)))+0.36186898),0)</f>
        <v>68</v>
      </c>
      <c r="AI109" s="5">
        <v>69</v>
      </c>
      <c r="AJ109" s="5">
        <v>68</v>
      </c>
      <c r="AL109" s="6">
        <f>AO109/1.4142135623</f>
        <v>56.920997885972845</v>
      </c>
      <c r="AM109" s="6">
        <f>ROUND((AL109-0.5),0)</f>
        <v>56</v>
      </c>
      <c r="AN109" s="7">
        <v>106.5</v>
      </c>
      <c r="AO109" s="7">
        <f>SQRT((133.5*133.5)-(AN109*AN109))</f>
        <v>80.49844718999243</v>
      </c>
      <c r="AP109" s="7">
        <f>AO109*AO109</f>
        <v>6480.000000000001</v>
      </c>
      <c r="AQ109" s="1">
        <f>ROUND((AO109+0.36186898),0)</f>
        <v>81</v>
      </c>
      <c r="AR109" s="1">
        <f>ROUND(((SQRT(AP109-(AM109*AM109)))+0.36186898),0)</f>
        <v>58</v>
      </c>
      <c r="AT109" s="1">
        <f>AR109-1</f>
        <v>57</v>
      </c>
      <c r="AV109" s="6">
        <f>AY109/1.4142135623</f>
        <v>44.2153819411536</v>
      </c>
      <c r="AW109" s="6">
        <f>ROUND((AV109-0.5),0)</f>
        <v>44</v>
      </c>
      <c r="AX109" s="7">
        <v>106.5</v>
      </c>
      <c r="AY109" s="7">
        <f>SQRT((123.5*123.5)-(AX109*AX109))</f>
        <v>62.52999280345393</v>
      </c>
      <c r="AZ109" s="7">
        <f>AY109*AY109</f>
        <v>3910</v>
      </c>
      <c r="BA109" s="1">
        <f>ROUND((AY109+0.36186898),0)</f>
        <v>63</v>
      </c>
      <c r="BB109" s="1">
        <f>ROUND(((SQRT(AZ109-(AW109*AW109)))+0.36186898),0)</f>
        <v>45</v>
      </c>
      <c r="BD109" s="1">
        <f>BB109-1</f>
        <v>44</v>
      </c>
      <c r="BF109" s="6">
        <f>BI109/1.4142135623</f>
        <v>27.748873852457443</v>
      </c>
      <c r="BG109" s="6">
        <f>ROUND((BF109-0.5),0)</f>
        <v>27</v>
      </c>
      <c r="BH109" s="7">
        <v>106.5</v>
      </c>
      <c r="BI109" s="7">
        <f>SQRT((113.5*113.5)-(BH109*BH109))</f>
        <v>39.242833740697165</v>
      </c>
      <c r="BJ109" s="7">
        <f>BI109*BI109</f>
        <v>1539.9999999999998</v>
      </c>
      <c r="BK109" s="1">
        <f>ROUND((BI109+0.36186898),0)</f>
        <v>40</v>
      </c>
      <c r="BL109" s="1">
        <f>ROUND(((SQRT(BJ109-(BG109*BG109)))+0.36186898),0)</f>
        <v>29</v>
      </c>
      <c r="BN109" s="1">
        <f>BL109-1</f>
        <v>28</v>
      </c>
    </row>
    <row r="110" spans="1:66" ht="12.75">
      <c r="A110" s="1">
        <v>56.138131010374</v>
      </c>
      <c r="B110" s="1">
        <f>A110*A110</f>
        <v>3151.4897533379153</v>
      </c>
      <c r="C110" s="1">
        <f>(163.5*163.5)-B110</f>
        <v>23580.760246662085</v>
      </c>
      <c r="D110" s="1">
        <f>SQRT(C110)</f>
        <v>153.5602821261477</v>
      </c>
      <c r="E110" s="1">
        <f>ROUND(D110,0)</f>
        <v>154</v>
      </c>
      <c r="H110" s="6">
        <f>K110/1.4142135623</f>
        <v>87.10912696603259</v>
      </c>
      <c r="I110" s="6">
        <f>ROUND((H110-0.5),0)</f>
        <v>87</v>
      </c>
      <c r="J110" s="7">
        <v>107.5</v>
      </c>
      <c r="K110" s="7">
        <f>SQRT((163.5*163.5)-(J110*J110))</f>
        <v>123.19090875547595</v>
      </c>
      <c r="L110" s="7">
        <f>K110*K110</f>
        <v>15176</v>
      </c>
      <c r="M110" s="1">
        <f>ROUND((K110+0.36186898),0)</f>
        <v>124</v>
      </c>
      <c r="N110" s="1">
        <f>ROUND(((SQRT(L110-(I110*I110)))+0.36186898),0)</f>
        <v>88</v>
      </c>
      <c r="P110" s="1">
        <f>N110-1</f>
        <v>87</v>
      </c>
      <c r="R110" s="6">
        <f>U110/1.4142135623</f>
        <v>77.47902942487433</v>
      </c>
      <c r="S110" s="6">
        <f>ROUND((R110-0.5),0)</f>
        <v>77</v>
      </c>
      <c r="T110" s="7">
        <v>107.5</v>
      </c>
      <c r="U110" s="7">
        <f>SQRT((153.5*153.5)-(T110*T110))</f>
        <v>109.57189420649804</v>
      </c>
      <c r="V110" s="7">
        <f>U110*U110</f>
        <v>12006</v>
      </c>
      <c r="W110" s="1">
        <f>ROUND((U110+0.36186898),0)</f>
        <v>110</v>
      </c>
      <c r="X110" s="1">
        <f>ROUND(((SQRT(V110-(S110*S110)))+0.36186898),0)</f>
        <v>78</v>
      </c>
      <c r="Z110" s="1">
        <f>X110-1</f>
        <v>77</v>
      </c>
      <c r="AB110" s="6">
        <f>AE110/1.4142135623</f>
        <v>67.21606951069838</v>
      </c>
      <c r="AC110" s="6">
        <f>ROUND((AB110-0.5),0)</f>
        <v>67</v>
      </c>
      <c r="AD110" s="7">
        <v>107.5</v>
      </c>
      <c r="AE110" s="7">
        <f>SQRT((143.5*143.5)-(AD110*AD110))</f>
        <v>95.05787710652916</v>
      </c>
      <c r="AF110" s="7">
        <f>AE110*AE110</f>
        <v>9036.000000000002</v>
      </c>
      <c r="AG110" s="1">
        <f>ROUND((AE110+0.36186898),0)</f>
        <v>95</v>
      </c>
      <c r="AH110" s="1">
        <f>ROUND(((SQRT(AF110-(AC110*AC110)))+0.36186898),0)</f>
        <v>68</v>
      </c>
      <c r="AJ110" s="1">
        <f>AH110-1</f>
        <v>67</v>
      </c>
      <c r="AL110" s="6">
        <f>AO110/1.4142135623</f>
        <v>55.973207879519144</v>
      </c>
      <c r="AM110" s="6">
        <f>ROUND((AL110-0.5),0)</f>
        <v>55</v>
      </c>
      <c r="AN110" s="7">
        <v>107.5</v>
      </c>
      <c r="AO110" s="7">
        <f>SQRT((133.5*133.5)-(AN110*AN110))</f>
        <v>79.1580697086532</v>
      </c>
      <c r="AP110" s="7">
        <f>AO110*AO110</f>
        <v>6265.999999999999</v>
      </c>
      <c r="AQ110" s="1">
        <f>ROUND((AO110+0.36186898),0)</f>
        <v>80</v>
      </c>
      <c r="AR110" s="1">
        <f>ROUND(((SQRT(AP110-(AM110*AM110)))+0.36186898),0)</f>
        <v>57</v>
      </c>
      <c r="AT110" s="1">
        <f>AR110-1</f>
        <v>56</v>
      </c>
      <c r="AV110" s="6">
        <f>AY110/1.4142135623</f>
        <v>42.98837052263125</v>
      </c>
      <c r="AW110" s="6">
        <f>ROUND((AV110-0.5),0)</f>
        <v>42</v>
      </c>
      <c r="AX110" s="7">
        <v>107.5</v>
      </c>
      <c r="AY110" s="7">
        <f>SQRT((123.5*123.5)-(AX110*AX110))</f>
        <v>60.794736614282655</v>
      </c>
      <c r="AZ110" s="7">
        <f>AY110*AY110</f>
        <v>3696</v>
      </c>
      <c r="BA110" s="1">
        <f>ROUND((AY110+0.36186898),0)</f>
        <v>61</v>
      </c>
      <c r="BB110" s="1">
        <f>ROUND(((SQRT(AZ110-(AW110*AW110)))+0.36186898),0)</f>
        <v>44</v>
      </c>
      <c r="BD110" s="1">
        <f>BB110-1</f>
        <v>43</v>
      </c>
      <c r="BF110" s="6">
        <f>BI110/1.4142135623</f>
        <v>25.748786380498316</v>
      </c>
      <c r="BG110" s="6">
        <f>ROUND((BF110-0.5),0)</f>
        <v>25</v>
      </c>
      <c r="BH110" s="7">
        <v>107.5</v>
      </c>
      <c r="BI110" s="7">
        <f>SQRT((113.5*113.5)-(BH110*BH110))</f>
        <v>36.41428291206625</v>
      </c>
      <c r="BJ110" s="7">
        <f>BI110*BI110</f>
        <v>1326</v>
      </c>
      <c r="BK110" s="1">
        <f>ROUND((BI110+0.36186898),0)</f>
        <v>37</v>
      </c>
      <c r="BL110" s="1">
        <f>ROUND(((SQRT(BJ110-(BG110*BG110)))+0.36186898),0)</f>
        <v>27</v>
      </c>
      <c r="BN110" s="1">
        <f>BL110-1</f>
        <v>26</v>
      </c>
    </row>
    <row r="111" spans="1:66" ht="12.75">
      <c r="A111" s="1">
        <v>55.138131010374</v>
      </c>
      <c r="B111" s="1">
        <f>A111*A111</f>
        <v>3040.213491317167</v>
      </c>
      <c r="C111" s="1">
        <f>(163.5*163.5)-B111</f>
        <v>23692.03650868283</v>
      </c>
      <c r="D111" s="1">
        <f>SQRT(C111)</f>
        <v>153.92217679295868</v>
      </c>
      <c r="E111" s="1">
        <f>ROUND(D111,0)</f>
        <v>154</v>
      </c>
      <c r="H111" s="6">
        <f>K111/1.4142135623</f>
        <v>86.48699324622878</v>
      </c>
      <c r="I111" s="6">
        <f>ROUND((H111-0.5),0)</f>
        <v>86</v>
      </c>
      <c r="J111" s="7">
        <v>108.5</v>
      </c>
      <c r="K111" s="7">
        <f>SQRT((163.5*163.5)-(J111*J111))</f>
        <v>122.31107881136525</v>
      </c>
      <c r="L111" s="7">
        <f>K111*K111</f>
        <v>14960.000000000002</v>
      </c>
      <c r="M111" s="1">
        <f>ROUND((K111+0.36186898),0)</f>
        <v>123</v>
      </c>
      <c r="N111" s="1">
        <f>ROUND(((SQRT(L111-(I111*I111)))+0.36186898),0)</f>
        <v>87</v>
      </c>
      <c r="P111" s="1">
        <f>N111-1</f>
        <v>86</v>
      </c>
      <c r="R111" s="6">
        <f>U111/1.4142135623</f>
        <v>76.77890335638676</v>
      </c>
      <c r="S111" s="6">
        <f>ROUND((R111-0.5),0)</f>
        <v>76</v>
      </c>
      <c r="T111" s="7">
        <v>108.5</v>
      </c>
      <c r="U111" s="7">
        <f>SQRT((153.5*153.5)-(T111*T111))</f>
        <v>108.58176642512315</v>
      </c>
      <c r="V111" s="7">
        <f>U111*U111</f>
        <v>11790</v>
      </c>
      <c r="W111" s="1">
        <f>ROUND((U111+0.36186898),0)</f>
        <v>109</v>
      </c>
      <c r="X111" s="1">
        <f>ROUND(((SQRT(V111-(S111*S111)))+0.36186898),0)</f>
        <v>78</v>
      </c>
      <c r="Z111" s="1">
        <f>X111-1</f>
        <v>77</v>
      </c>
      <c r="AB111" s="6">
        <f>AE111/1.4142135623</f>
        <v>66.40783086696831</v>
      </c>
      <c r="AC111" s="6">
        <f>ROUND((AB111-0.5),0)</f>
        <v>66</v>
      </c>
      <c r="AD111" s="7">
        <v>108.5</v>
      </c>
      <c r="AE111" s="7">
        <f>SQRT((143.5*143.5)-(AD111*AD111))</f>
        <v>93.91485505499116</v>
      </c>
      <c r="AF111" s="7">
        <f>AE111*AE111</f>
        <v>8820</v>
      </c>
      <c r="AG111" s="1">
        <f>ROUND((AE111+0.36186898),0)</f>
        <v>94</v>
      </c>
      <c r="AH111" s="1">
        <f>ROUND(((SQRT(AF111-(AC111*AC111)))+0.36186898),0)</f>
        <v>67</v>
      </c>
      <c r="AJ111" s="1">
        <f>AH111-1</f>
        <v>66</v>
      </c>
      <c r="AL111" s="6">
        <f>AO111/1.4142135623</f>
        <v>55.00000000284273</v>
      </c>
      <c r="AM111" s="6">
        <f>ROUND((AL111-0.5),0)</f>
        <v>55</v>
      </c>
      <c r="AN111" s="7">
        <v>108.5</v>
      </c>
      <c r="AO111" s="7">
        <f>SQRT((133.5*133.5)-(AN111*AN111))</f>
        <v>77.78174593052023</v>
      </c>
      <c r="AP111" s="7">
        <f>AO111*AO111</f>
        <v>6050</v>
      </c>
      <c r="AQ111" s="1">
        <f>ROUND((AO111+0.36186898),0)</f>
        <v>78</v>
      </c>
      <c r="AR111" s="5">
        <f>ROUND(((SQRT(AP111-(AM111*AM111)))+0.36186898),0)</f>
        <v>55</v>
      </c>
      <c r="AS111" s="5">
        <v>56</v>
      </c>
      <c r="AT111" s="5">
        <v>55</v>
      </c>
      <c r="AV111" s="6">
        <f>AY111/1.4142135623</f>
        <v>41.71330723138441</v>
      </c>
      <c r="AW111" s="6">
        <f>ROUND((AV111-0.5),0)</f>
        <v>41</v>
      </c>
      <c r="AX111" s="7">
        <v>108.5</v>
      </c>
      <c r="AY111" s="7">
        <f>SQRT((123.5*123.5)-(AX111*AX111))</f>
        <v>58.9915248150105</v>
      </c>
      <c r="AZ111" s="7">
        <f>AY111*AY111</f>
        <v>3479.9999999999995</v>
      </c>
      <c r="BA111" s="1">
        <f>ROUND((AY111+0.36186898),0)</f>
        <v>59</v>
      </c>
      <c r="BB111" s="1">
        <f>ROUND(((SQRT(AZ111-(AW111*AW111)))+0.36186898),0)</f>
        <v>43</v>
      </c>
      <c r="BD111" s="1">
        <f>BB111-1</f>
        <v>42</v>
      </c>
      <c r="BF111" s="6">
        <f>BI111/1.4142135623</f>
        <v>23.558437979997137</v>
      </c>
      <c r="BG111" s="6">
        <f>ROUND((BF111-0.5),0)</f>
        <v>23</v>
      </c>
      <c r="BH111" s="7">
        <v>108.5</v>
      </c>
      <c r="BI111" s="7">
        <f>SQRT((113.5*113.5)-(BH111*BH111))</f>
        <v>33.31666249791537</v>
      </c>
      <c r="BJ111" s="7">
        <f>BI111*BI111</f>
        <v>1110.0000000000002</v>
      </c>
      <c r="BK111" s="1">
        <f>ROUND((BI111+0.36186898),0)</f>
        <v>34</v>
      </c>
      <c r="BL111" s="1">
        <f>ROUND(((SQRT(BJ111-(BG111*BG111)))+0.36186898),0)</f>
        <v>24</v>
      </c>
      <c r="BN111" s="1">
        <f>BL111-1</f>
        <v>23</v>
      </c>
    </row>
    <row r="112" spans="1:66" ht="12.75">
      <c r="A112" s="1">
        <v>54.138131010374</v>
      </c>
      <c r="B112" s="1">
        <f>A112*A112</f>
        <v>2930.9372292964194</v>
      </c>
      <c r="C112" s="1">
        <f>(163.5*163.5)-B112</f>
        <v>23801.312770703582</v>
      </c>
      <c r="D112" s="1">
        <f>SQRT(C112)</f>
        <v>154.27674086103707</v>
      </c>
      <c r="E112" s="1">
        <f>ROUND(D112,0)</f>
        <v>154</v>
      </c>
      <c r="H112" s="6">
        <f>K112/1.4142135623</f>
        <v>85.85452813196258</v>
      </c>
      <c r="I112" s="6">
        <f>ROUND((H112-0.5),0)</f>
        <v>85</v>
      </c>
      <c r="J112" s="7">
        <v>109.5</v>
      </c>
      <c r="K112" s="7">
        <f>SQRT((163.5*163.5)-(J112*J112))</f>
        <v>121.41663806908838</v>
      </c>
      <c r="L112" s="7">
        <f>K112*K112</f>
        <v>14742.000000000002</v>
      </c>
      <c r="M112" s="1">
        <f>ROUND((K112+0.36186898),0)</f>
        <v>122</v>
      </c>
      <c r="N112" s="1">
        <f>ROUND(((SQRT(L112-(I112*I112)))+0.36186898),0)</f>
        <v>87</v>
      </c>
      <c r="P112" s="1">
        <f>N112-1</f>
        <v>86</v>
      </c>
      <c r="R112" s="6">
        <f>U112/1.4142135623</f>
        <v>76.065761026878</v>
      </c>
      <c r="S112" s="6">
        <f>ROUND((R112-0.5),0)</f>
        <v>76</v>
      </c>
      <c r="T112" s="7">
        <v>109.5</v>
      </c>
      <c r="U112" s="7">
        <f>SQRT((153.5*153.5)-(T112*T112))</f>
        <v>107.57323087088163</v>
      </c>
      <c r="V112" s="7">
        <f>U112*U112</f>
        <v>11572</v>
      </c>
      <c r="W112" s="1">
        <f>ROUND((U112+0.36186898),0)</f>
        <v>108</v>
      </c>
      <c r="X112" s="5">
        <f>ROUND(((SQRT(V112-(S112*S112)))+0.36186898),0)</f>
        <v>76</v>
      </c>
      <c r="Y112" s="5">
        <v>77</v>
      </c>
      <c r="Z112" s="5">
        <v>76</v>
      </c>
      <c r="AB112" s="6">
        <f>AE112/1.4142135623</f>
        <v>65.58200973166805</v>
      </c>
      <c r="AC112" s="6">
        <f>ROUND((AB112-0.5),0)</f>
        <v>65</v>
      </c>
      <c r="AD112" s="7">
        <v>109.5</v>
      </c>
      <c r="AE112" s="7">
        <f>SQRT((143.5*143.5)-(AD112*AD112))</f>
        <v>92.74696760541555</v>
      </c>
      <c r="AF112" s="7">
        <f>AE112*AE112</f>
        <v>8602.000000000002</v>
      </c>
      <c r="AG112" s="1">
        <f>ROUND((AE112+0.36186898),0)</f>
        <v>93</v>
      </c>
      <c r="AH112" s="1">
        <f>ROUND(((SQRT(AF112-(AC112*AC112)))+0.36186898),0)</f>
        <v>67</v>
      </c>
      <c r="AJ112" s="1">
        <f>AH112-1</f>
        <v>66</v>
      </c>
      <c r="AL112" s="6">
        <f>AO112/1.4142135623</f>
        <v>54.00000000279105</v>
      </c>
      <c r="AM112" s="6">
        <f>ROUND((AL112-0.5),0)</f>
        <v>54</v>
      </c>
      <c r="AN112" s="7">
        <v>109.5</v>
      </c>
      <c r="AO112" s="7">
        <f>SQRT((133.5*133.5)-(AN112*AN112))</f>
        <v>76.36753236814714</v>
      </c>
      <c r="AP112" s="7">
        <f>AO112*AO112</f>
        <v>5832.000000000001</v>
      </c>
      <c r="AQ112" s="1">
        <f>ROUND((AO112+0.36186898),0)</f>
        <v>77</v>
      </c>
      <c r="AR112" s="5">
        <f>ROUND(((SQRT(AP112-(AM112*AM112)))+0.36186898),0)</f>
        <v>54</v>
      </c>
      <c r="AS112" s="5">
        <v>55</v>
      </c>
      <c r="AT112" s="5">
        <v>54</v>
      </c>
      <c r="AV112" s="6">
        <f>AY112/1.4142135623</f>
        <v>40.38564101470472</v>
      </c>
      <c r="AW112" s="6">
        <f>ROUND((AV112-0.5),0)</f>
        <v>40</v>
      </c>
      <c r="AX112" s="7">
        <v>109.5</v>
      </c>
      <c r="AY112" s="7">
        <f>SQRT((123.5*123.5)-(AX112*AX112))</f>
        <v>57.113921245174545</v>
      </c>
      <c r="AZ112" s="7">
        <f>AY112*AY112</f>
        <v>3262.0000000000005</v>
      </c>
      <c r="BA112" s="1">
        <f>ROUND((AY112+0.36186898),0)</f>
        <v>57</v>
      </c>
      <c r="BB112" s="1">
        <f>ROUND(((SQRT(AZ112-(AW112*AW112)))+0.36186898),0)</f>
        <v>41</v>
      </c>
      <c r="BD112" s="1">
        <f>BB112-1</f>
        <v>40</v>
      </c>
      <c r="BF112" s="6">
        <f>BI112/1.4142135623</f>
        <v>21.118712083034417</v>
      </c>
      <c r="BG112" s="6">
        <f>ROUND((BF112-0.5),0)</f>
        <v>21</v>
      </c>
      <c r="BH112" s="7">
        <v>109.5</v>
      </c>
      <c r="BI112" s="7">
        <f>SQRT((113.5*113.5)-(BH112*BH112))</f>
        <v>29.866369046136157</v>
      </c>
      <c r="BJ112" s="7">
        <f>BI112*BI112</f>
        <v>892</v>
      </c>
      <c r="BK112" s="1">
        <f>ROUND((BI112+0.36186898),0)</f>
        <v>30</v>
      </c>
      <c r="BL112" s="1">
        <f>ROUND(((SQRT(BJ112-(BG112*BG112)))+0.36186898),0)</f>
        <v>22</v>
      </c>
      <c r="BN112" s="1">
        <f>BL112-1</f>
        <v>21</v>
      </c>
    </row>
    <row r="113" spans="1:66" ht="12.75">
      <c r="A113" s="1">
        <v>53.138131010374</v>
      </c>
      <c r="B113" s="1">
        <f>A113*A113</f>
        <v>2823.6609672756713</v>
      </c>
      <c r="C113" s="1">
        <f>(163.5*163.5)-B113</f>
        <v>23908.58903272433</v>
      </c>
      <c r="D113" s="1">
        <f>SQRT(C113)</f>
        <v>154.6240247591697</v>
      </c>
      <c r="E113" s="1">
        <f>ROUND(D113,0)</f>
        <v>155</v>
      </c>
      <c r="H113" s="6">
        <f>K113/1.4142135623</f>
        <v>85.21150157549498</v>
      </c>
      <c r="I113" s="6">
        <f>ROUND((H113-0.5),0)</f>
        <v>85</v>
      </c>
      <c r="J113" s="7">
        <v>110.5</v>
      </c>
      <c r="K113" s="7">
        <f>SQRT((163.5*163.5)-(J113*J113))</f>
        <v>120.50726119201282</v>
      </c>
      <c r="L113" s="7">
        <f>K113*K113</f>
        <v>14521.999999999998</v>
      </c>
      <c r="M113" s="1">
        <f>ROUND((K113+0.36186898),0)</f>
        <v>121</v>
      </c>
      <c r="N113" s="1">
        <f>ROUND(((SQRT(L113-(I113*I113)))+0.36186898),0)</f>
        <v>86</v>
      </c>
      <c r="P113" s="1">
        <f>N113-1</f>
        <v>85</v>
      </c>
      <c r="R113" s="6">
        <f>U113/1.4142135623</f>
        <v>75.33923281124343</v>
      </c>
      <c r="S113" s="6">
        <f>ROUND((R113-0.5),0)</f>
        <v>75</v>
      </c>
      <c r="T113" s="7">
        <v>110.5</v>
      </c>
      <c r="U113" s="7">
        <f>SQRT((153.5*153.5)-(T113*T113))</f>
        <v>106.54576481493763</v>
      </c>
      <c r="V113" s="7">
        <f>U113*U113</f>
        <v>11352</v>
      </c>
      <c r="W113" s="1">
        <f>ROUND((U113+0.36186898),0)</f>
        <v>107</v>
      </c>
      <c r="X113" s="1">
        <f>ROUND(((SQRT(V113-(S113*S113)))+0.36186898),0)</f>
        <v>76</v>
      </c>
      <c r="Z113" s="1">
        <f>X113-1</f>
        <v>75</v>
      </c>
      <c r="AB113" s="6">
        <f>AE113/1.4142135623</f>
        <v>64.73793324190409</v>
      </c>
      <c r="AC113" s="6">
        <f>ROUND((AB113-0.5),0)</f>
        <v>64</v>
      </c>
      <c r="AD113" s="7">
        <v>110.5</v>
      </c>
      <c r="AE113" s="7">
        <f>SQRT((143.5*143.5)-(AD113*AD113))</f>
        <v>91.55326318597278</v>
      </c>
      <c r="AF113" s="7">
        <f>AE113*AE113</f>
        <v>8381.999999999998</v>
      </c>
      <c r="AG113" s="1">
        <f>ROUND((AE113+0.36186898),0)</f>
        <v>92</v>
      </c>
      <c r="AH113" s="1">
        <f>ROUND(((SQRT(AF113-(AC113*AC113)))+0.36186898),0)</f>
        <v>66</v>
      </c>
      <c r="AJ113" s="1">
        <f>AH113-1</f>
        <v>65</v>
      </c>
      <c r="AL113" s="6">
        <f>AO113/1.4142135623</f>
        <v>52.971690555334</v>
      </c>
      <c r="AM113" s="6">
        <f>ROUND((AL113-0.5),0)</f>
        <v>52</v>
      </c>
      <c r="AN113" s="7">
        <v>110.5</v>
      </c>
      <c r="AO113" s="7">
        <f>SQRT((133.5*133.5)-(AN113*AN113))</f>
        <v>74.91328320131217</v>
      </c>
      <c r="AP113" s="7">
        <f>AO113*AO113</f>
        <v>5612</v>
      </c>
      <c r="AQ113" s="1">
        <f>ROUND((AO113+0.36186898),0)</f>
        <v>75</v>
      </c>
      <c r="AR113" s="1">
        <f>ROUND(((SQRT(AP113-(AM113*AM113)))+0.36186898),0)</f>
        <v>54</v>
      </c>
      <c r="AT113" s="1">
        <f>AR113-1</f>
        <v>53</v>
      </c>
      <c r="AV113" s="6">
        <f>AY113/1.4142135623</f>
        <v>39.00000000201575</v>
      </c>
      <c r="AW113" s="6">
        <f>ROUND((AV113-0.5),0)</f>
        <v>39</v>
      </c>
      <c r="AX113" s="7">
        <v>110.5</v>
      </c>
      <c r="AY113" s="7">
        <f>SQRT((123.5*123.5)-(AX113*AX113))</f>
        <v>55.154328932550705</v>
      </c>
      <c r="AZ113" s="7">
        <f>AY113*AY113</f>
        <v>3041.9999999999995</v>
      </c>
      <c r="BA113" s="1">
        <f>ROUND((AY113+0.36186898),0)</f>
        <v>56</v>
      </c>
      <c r="BB113" s="5">
        <f>ROUND(((SQRT(AZ113-(AW113*AW113)))+0.36186898),0)</f>
        <v>39</v>
      </c>
      <c r="BC113" s="5">
        <v>40</v>
      </c>
      <c r="BD113" s="5">
        <v>39</v>
      </c>
      <c r="BF113" s="6">
        <f>BI113/1.4142135623</f>
        <v>18.33030278077078</v>
      </c>
      <c r="BG113" s="6">
        <f>ROUND((BF113-0.5),0)</f>
        <v>18</v>
      </c>
      <c r="BH113" s="7">
        <v>110.5</v>
      </c>
      <c r="BI113" s="7">
        <f>SQRT((113.5*113.5)-(BH113*BH113))</f>
        <v>25.92296279363144</v>
      </c>
      <c r="BJ113" s="7">
        <f>BI113*BI113</f>
        <v>672</v>
      </c>
      <c r="BK113" s="1">
        <f>ROUND((BI113+0.36186898),0)</f>
        <v>26</v>
      </c>
      <c r="BL113" s="1">
        <f>ROUND(((SQRT(BJ113-(BG113*BG113)))+0.36186898),0)</f>
        <v>19</v>
      </c>
      <c r="BN113" s="1">
        <f>BL113-1</f>
        <v>18</v>
      </c>
    </row>
    <row r="114" spans="1:66" ht="12.75">
      <c r="A114" s="1">
        <v>52.138131010374</v>
      </c>
      <c r="B114" s="1">
        <f>A114*A114</f>
        <v>2718.384705254923</v>
      </c>
      <c r="C114" s="1">
        <f>(163.5*163.5)-B114</f>
        <v>24013.865294745076</v>
      </c>
      <c r="D114" s="1">
        <f>SQRT(C114)</f>
        <v>154.96407743327185</v>
      </c>
      <c r="E114" s="1">
        <f>ROUND(D114,0)</f>
        <v>155</v>
      </c>
      <c r="H114" s="6">
        <f>K114/1.4142135623</f>
        <v>84.55767263080926</v>
      </c>
      <c r="I114" s="6">
        <f>ROUND((H114-0.5),0)</f>
        <v>84</v>
      </c>
      <c r="J114" s="7">
        <v>111.5</v>
      </c>
      <c r="K114" s="7">
        <f>SQRT((163.5*163.5)-(J114*J114))</f>
        <v>119.58260743101398</v>
      </c>
      <c r="L114" s="7">
        <f>K114*K114</f>
        <v>14300</v>
      </c>
      <c r="M114" s="1">
        <f>ROUND((K114+0.36186898),0)</f>
        <v>120</v>
      </c>
      <c r="N114" s="1">
        <f>ROUND(((SQRT(L114-(I114*I114)))+0.36186898),0)</f>
        <v>85</v>
      </c>
      <c r="P114" s="1">
        <f>N114-1</f>
        <v>84</v>
      </c>
      <c r="R114" s="6">
        <f>U114/1.4142135623</f>
        <v>74.59892761008877</v>
      </c>
      <c r="S114" s="6">
        <f>ROUND((R114-0.5),0)</f>
        <v>74</v>
      </c>
      <c r="T114" s="7">
        <v>111.5</v>
      </c>
      <c r="U114" s="7">
        <f>SQRT((153.5*153.5)-(T114*T114))</f>
        <v>105.49881515922347</v>
      </c>
      <c r="V114" s="7">
        <f>U114*U114</f>
        <v>11130</v>
      </c>
      <c r="W114" s="1">
        <f>ROUND((U114+0.36186898),0)</f>
        <v>106</v>
      </c>
      <c r="X114" s="1">
        <f>ROUND(((SQRT(V114-(S114*S114)))+0.36186898),0)</f>
        <v>76</v>
      </c>
      <c r="Z114" s="1">
        <f>X114-1</f>
        <v>75</v>
      </c>
      <c r="AB114" s="6">
        <f>AE114/1.4142135623</f>
        <v>63.87487769398668</v>
      </c>
      <c r="AC114" s="6">
        <f>ROUND((AB114-0.5),0)</f>
        <v>63</v>
      </c>
      <c r="AD114" s="7">
        <v>111.5</v>
      </c>
      <c r="AE114" s="7">
        <f>SQRT((143.5*143.5)-(AD114*AD114))</f>
        <v>90.33271832508971</v>
      </c>
      <c r="AF114" s="7">
        <f>AE114*AE114</f>
        <v>8159.999999999999</v>
      </c>
      <c r="AG114" s="1">
        <f>ROUND((AE114+0.36186898),0)</f>
        <v>91</v>
      </c>
      <c r="AH114" s="1">
        <f>ROUND(((SQRT(AF114-(AC114*AC114)))+0.36186898),0)</f>
        <v>65</v>
      </c>
      <c r="AJ114" s="1">
        <f>AH114-1</f>
        <v>64</v>
      </c>
      <c r="AL114" s="6">
        <f>AO114/1.4142135623</f>
        <v>51.913389412352835</v>
      </c>
      <c r="AM114" s="6">
        <f>ROUND((AL114-0.5),0)</f>
        <v>51</v>
      </c>
      <c r="AN114" s="7">
        <v>111.5</v>
      </c>
      <c r="AO114" s="7">
        <f>SQRT((133.5*133.5)-(AN114*AN114))</f>
        <v>73.41661937191061</v>
      </c>
      <c r="AP114" s="7">
        <f>AO114*AO114</f>
        <v>5390.000000000001</v>
      </c>
      <c r="AQ114" s="1">
        <f>ROUND((AO114+0.36186898),0)</f>
        <v>74</v>
      </c>
      <c r="AR114" s="1">
        <f>ROUND(((SQRT(AP114-(AM114*AM114)))+0.36186898),0)</f>
        <v>53</v>
      </c>
      <c r="AT114" s="1">
        <f>AR114-1</f>
        <v>52</v>
      </c>
      <c r="AV114" s="6">
        <f>AY114/1.4142135623</f>
        <v>37.549966712977984</v>
      </c>
      <c r="AW114" s="6">
        <f>ROUND((AV114-0.5),0)</f>
        <v>37</v>
      </c>
      <c r="AX114" s="7">
        <v>111.5</v>
      </c>
      <c r="AY114" s="7">
        <f>SQRT((123.5*123.5)-(AX114*AX114))</f>
        <v>53.103672189407014</v>
      </c>
      <c r="AZ114" s="7">
        <f>AY114*AY114</f>
        <v>2820</v>
      </c>
      <c r="BA114" s="1">
        <f>ROUND((AY114+0.36186898),0)</f>
        <v>53</v>
      </c>
      <c r="BB114" s="1">
        <f>ROUND(((SQRT(AZ114-(AW114*AW114)))+0.36186898),0)</f>
        <v>38</v>
      </c>
      <c r="BD114" s="1">
        <f>BB114-1</f>
        <v>37</v>
      </c>
      <c r="BF114" s="6">
        <f>BI114/1.4142135623</f>
        <v>15.00000000077529</v>
      </c>
      <c r="BG114" s="6">
        <f>ROUND((BF114-0.5),0)</f>
        <v>15</v>
      </c>
      <c r="BH114" s="7">
        <v>111.5</v>
      </c>
      <c r="BI114" s="7">
        <f>SQRT((113.5*113.5)-(BH114*BH114))</f>
        <v>21.213203435596427</v>
      </c>
      <c r="BJ114" s="7">
        <f>BI114*BI114</f>
        <v>450.00000000000006</v>
      </c>
      <c r="BK114" s="1">
        <f>ROUND((BI114+0.36186898),0)</f>
        <v>22</v>
      </c>
      <c r="BL114" s="5">
        <f>ROUND(((SQRT(BJ114-(BG114*BG114)))+0.36186898),0)</f>
        <v>15</v>
      </c>
      <c r="BM114" s="5">
        <v>16</v>
      </c>
      <c r="BN114" s="5">
        <v>15</v>
      </c>
    </row>
    <row r="115" spans="1:66" ht="12.75">
      <c r="A115" s="1">
        <v>51.138131010374</v>
      </c>
      <c r="B115" s="1">
        <f>A115*A115</f>
        <v>2615.1084432341754</v>
      </c>
      <c r="C115" s="1">
        <f>(163.5*163.5)-B115</f>
        <v>24117.141556765826</v>
      </c>
      <c r="D115" s="1">
        <f>SQRT(C115)</f>
        <v>155.29694638583794</v>
      </c>
      <c r="E115" s="1">
        <f>ROUND(D115,0)</f>
        <v>155</v>
      </c>
      <c r="H115" s="6">
        <f>K115/1.4142135623</f>
        <v>83.89278872899345</v>
      </c>
      <c r="I115" s="6">
        <f>ROUND((H115-0.5),0)</f>
        <v>83</v>
      </c>
      <c r="J115" s="7">
        <v>112.5</v>
      </c>
      <c r="K115" s="7">
        <f>SQRT((163.5*163.5)-(J115*J115))</f>
        <v>118.64231959971113</v>
      </c>
      <c r="L115" s="7">
        <f>K115*K115</f>
        <v>14076</v>
      </c>
      <c r="M115" s="1">
        <f>ROUND((K115+0.36186898),0)</f>
        <v>119</v>
      </c>
      <c r="N115" s="1">
        <f>ROUND(((SQRT(L115-(I115*I115)))+0.36186898),0)</f>
        <v>85</v>
      </c>
      <c r="P115" s="1">
        <f>N115-1</f>
        <v>84</v>
      </c>
      <c r="R115" s="6">
        <f>U115/1.4142135623</f>
        <v>73.84443107346476</v>
      </c>
      <c r="S115" s="6">
        <f>ROUND((R115-0.5),0)</f>
        <v>73</v>
      </c>
      <c r="T115" s="7">
        <v>112.5</v>
      </c>
      <c r="U115" s="7">
        <f>SQRT((153.5*153.5)-(T115*T115))</f>
        <v>104.43179592442141</v>
      </c>
      <c r="V115" s="7">
        <f>U115*U115</f>
        <v>10906</v>
      </c>
      <c r="W115" s="1">
        <f>ROUND((U115+0.36186898),0)</f>
        <v>105</v>
      </c>
      <c r="X115" s="1">
        <f>ROUND(((SQRT(V115-(S115*S115)))+0.36186898),0)</f>
        <v>75</v>
      </c>
      <c r="Z115" s="1">
        <f>X115-1</f>
        <v>74</v>
      </c>
      <c r="AB115" s="6">
        <f>AE115/1.4142135623</f>
        <v>62.99206299535029</v>
      </c>
      <c r="AC115" s="6">
        <f>ROUND((AB115-0.5),0)</f>
        <v>62</v>
      </c>
      <c r="AD115" s="7">
        <v>112.5</v>
      </c>
      <c r="AE115" s="7">
        <f>SQRT((143.5*143.5)-(AD115*AD115))</f>
        <v>89.08422980528034</v>
      </c>
      <c r="AF115" s="7">
        <f>AE115*AE115</f>
        <v>7935.999999999999</v>
      </c>
      <c r="AG115" s="1">
        <f>ROUND((AE115+0.36186898),0)</f>
        <v>89</v>
      </c>
      <c r="AH115" s="1">
        <f>ROUND(((SQRT(AF115-(AC115*AC115)))+0.36186898),0)</f>
        <v>64</v>
      </c>
      <c r="AJ115" s="1">
        <f>AH115-1</f>
        <v>63</v>
      </c>
      <c r="AL115" s="6">
        <f>AO115/1.4142135623</f>
        <v>50.82322304091909</v>
      </c>
      <c r="AM115" s="6">
        <f>ROUND((AL115-0.5),0)</f>
        <v>50</v>
      </c>
      <c r="AN115" s="7">
        <v>112.5</v>
      </c>
      <c r="AO115" s="7">
        <f>SQRT((133.5*133.5)-(AN115*AN115))</f>
        <v>71.87489130426563</v>
      </c>
      <c r="AP115" s="7">
        <f>AO115*AO115</f>
        <v>5165.999999999999</v>
      </c>
      <c r="AQ115" s="1">
        <f>ROUND((AO115+0.36186898),0)</f>
        <v>72</v>
      </c>
      <c r="AR115" s="1">
        <f>ROUND(((SQRT(AP115-(AM115*AM115)))+0.36186898),0)</f>
        <v>52</v>
      </c>
      <c r="AT115" s="1">
        <f>AR115-1</f>
        <v>51</v>
      </c>
      <c r="AV115" s="6">
        <f>AY115/1.4142135623</f>
        <v>36.02776707116577</v>
      </c>
      <c r="AW115" s="6">
        <f>ROUND((AV115-0.5),0)</f>
        <v>36</v>
      </c>
      <c r="AX115" s="7">
        <v>112.5</v>
      </c>
      <c r="AY115" s="7">
        <f>SQRT((123.5*123.5)-(AX115*AX115))</f>
        <v>50.950956811427986</v>
      </c>
      <c r="AZ115" s="7">
        <f>AY115*AY115</f>
        <v>2596</v>
      </c>
      <c r="BA115" s="1">
        <f>ROUND((AY115+0.36186898),0)</f>
        <v>51</v>
      </c>
      <c r="BB115" s="5">
        <f>ROUND(((SQRT(AZ115-(AW115*AW115)))+0.36186898),0)</f>
        <v>36</v>
      </c>
      <c r="BC115" s="5">
        <v>37</v>
      </c>
      <c r="BD115" s="5">
        <v>36</v>
      </c>
      <c r="BF115" s="6">
        <f>BI115/1.4142135623</f>
        <v>10.630145813284079</v>
      </c>
      <c r="BG115" s="6">
        <f>ROUND((BF115-0.5),0)</f>
        <v>10</v>
      </c>
      <c r="BH115" s="7">
        <v>112.5</v>
      </c>
      <c r="BI115" s="7">
        <f>SQRT((113.5*113.5)-(BH115*BH115))</f>
        <v>15.033296378372908</v>
      </c>
      <c r="BJ115" s="7">
        <f>BI115*BI115</f>
        <v>226</v>
      </c>
      <c r="BK115" s="1">
        <f>ROUND((BI115+0.36186898),0)</f>
        <v>15</v>
      </c>
      <c r="BL115" s="1">
        <f>ROUND(((SQRT(BJ115-(BG115*BG115)))+0.36186898),0)</f>
        <v>12</v>
      </c>
      <c r="BN115" s="1">
        <f>BL115-1</f>
        <v>11</v>
      </c>
    </row>
    <row r="116" spans="1:66" ht="12.75">
      <c r="A116" s="1">
        <v>50.138131010374</v>
      </c>
      <c r="B116" s="1">
        <f>A116*A116</f>
        <v>2513.8321812134272</v>
      </c>
      <c r="C116" s="1">
        <f>(163.5*163.5)-B116</f>
        <v>24218.417818786573</v>
      </c>
      <c r="D116" s="1">
        <f>SQRT(C116)</f>
        <v>155.62267771371424</v>
      </c>
      <c r="E116" s="1">
        <f>ROUND(D116,0)</f>
        <v>156</v>
      </c>
      <c r="H116" s="6">
        <f>K116/1.4142135623</f>
        <v>83.21658488976732</v>
      </c>
      <c r="I116" s="6">
        <f>ROUND((H116-0.5),0)</f>
        <v>83</v>
      </c>
      <c r="J116" s="7">
        <v>113.5</v>
      </c>
      <c r="K116" s="7">
        <f>SQRT((163.5*163.5)-(J116*J116))</f>
        <v>117.6860229593982</v>
      </c>
      <c r="L116" s="7">
        <f>K116*K116</f>
        <v>13850</v>
      </c>
      <c r="M116" s="1">
        <f>ROUND((K116+0.36186898),0)</f>
        <v>118</v>
      </c>
      <c r="N116" s="1">
        <f>ROUND(((SQRT(L116-(I116*I116)))+0.36186898),0)</f>
        <v>84</v>
      </c>
      <c r="P116" s="1">
        <f>N116-1</f>
        <v>83</v>
      </c>
      <c r="R116" s="6">
        <f>U116/1.4142135623</f>
        <v>73.0753036295574</v>
      </c>
      <c r="S116" s="6">
        <f>ROUND((R116-0.5),0)</f>
        <v>73</v>
      </c>
      <c r="T116" s="7">
        <v>113.5</v>
      </c>
      <c r="U116" s="7">
        <f>SQRT((153.5*153.5)-(T116*T116))</f>
        <v>103.3440854621105</v>
      </c>
      <c r="V116" s="7">
        <f>U116*U116</f>
        <v>10679.999999999998</v>
      </c>
      <c r="W116" s="1">
        <f>ROUND((U116+0.36186898),0)</f>
        <v>104</v>
      </c>
      <c r="X116" s="1">
        <f>ROUND(((SQRT(V116-(S116*S116)))+0.36186898),0)</f>
        <v>74</v>
      </c>
      <c r="Z116" s="1">
        <f>X116-1</f>
        <v>73</v>
      </c>
      <c r="AB116" s="6">
        <f>AE116/1.4142135623</f>
        <v>62.08864630831066</v>
      </c>
      <c r="AC116" s="6">
        <f>ROUND((AB116-0.5),0)</f>
        <v>62</v>
      </c>
      <c r="AD116" s="7">
        <v>113.5</v>
      </c>
      <c r="AE116" s="7">
        <f>SQRT((143.5*143.5)-(AD116*AD116))</f>
        <v>87.80660567406076</v>
      </c>
      <c r="AF116" s="7">
        <f>AE116*AE116</f>
        <v>7710</v>
      </c>
      <c r="AG116" s="1">
        <f>ROUND((AE116+0.36186898),0)</f>
        <v>88</v>
      </c>
      <c r="AH116" s="1">
        <f>ROUND(((SQRT(AF116-(AC116*AC116)))+0.36186898),0)</f>
        <v>63</v>
      </c>
      <c r="AJ116" s="1">
        <f>AH116-1</f>
        <v>62</v>
      </c>
      <c r="AL116" s="6">
        <f>AO116/1.4142135623</f>
        <v>49.69909456172545</v>
      </c>
      <c r="AM116" s="6">
        <f>ROUND((AL116-0.5),0)</f>
        <v>49</v>
      </c>
      <c r="AN116" s="7">
        <v>113.5</v>
      </c>
      <c r="AO116" s="7">
        <f>SQRT((133.5*133.5)-(AN116*AN116))</f>
        <v>70.28513356322232</v>
      </c>
      <c r="AP116" s="7">
        <f>AO116*AO116</f>
        <v>4940</v>
      </c>
      <c r="AQ116" s="1">
        <f>ROUND((AO116+0.36186898),0)</f>
        <v>71</v>
      </c>
      <c r="AR116" s="1">
        <f>ROUND(((SQRT(AP116-(AM116*AM116)))+0.36186898),0)</f>
        <v>51</v>
      </c>
      <c r="AT116" s="1">
        <f>AR116-1</f>
        <v>50</v>
      </c>
      <c r="AV116" s="6">
        <f>AY116/1.4142135623</f>
        <v>34.42382895789624</v>
      </c>
      <c r="AW116" s="6">
        <f>ROUND((AV116-0.5),0)</f>
        <v>34</v>
      </c>
      <c r="AX116" s="7">
        <v>113.5</v>
      </c>
      <c r="AY116" s="7">
        <f>SQRT((123.5*123.5)-(AX116*AX116))</f>
        <v>48.68264577855234</v>
      </c>
      <c r="AZ116" s="7">
        <f>AY116*AY116</f>
        <v>2370</v>
      </c>
      <c r="BA116" s="1">
        <f>ROUND((AY116+0.36186898),0)</f>
        <v>49</v>
      </c>
      <c r="BB116" s="1">
        <f>ROUND(((SQRT(AZ116-(AW116*AW116)))+0.36186898),0)</f>
        <v>35</v>
      </c>
      <c r="BD116" s="1">
        <f>BB116-1</f>
        <v>34</v>
      </c>
      <c r="BF116" s="6">
        <f>BI116/1.4142135623</f>
        <v>0</v>
      </c>
      <c r="BG116" s="6">
        <f>ROUND((BF116-0.5),0)</f>
        <v>-1</v>
      </c>
      <c r="BH116" s="7">
        <v>113.5</v>
      </c>
      <c r="BI116" s="7">
        <f>SQRT((113.5*113.5)-(BH116*BH116))</f>
        <v>0</v>
      </c>
      <c r="BJ116" s="7">
        <f>BI116*BI116</f>
        <v>0</v>
      </c>
      <c r="BK116" s="1">
        <f>ROUND((BI116+0.36186898),0)</f>
        <v>0</v>
      </c>
      <c r="BL116" s="1" t="e">
        <f>ROUND(((SQRT(BJ116-(BG116*BG116)))+0.36186898),0)</f>
        <v>#VALUE!</v>
      </c>
      <c r="BN116" s="1" t="e">
        <f>BL116-1</f>
        <v>#VALUE!</v>
      </c>
    </row>
    <row r="117" spans="1:56" ht="12.75">
      <c r="A117" s="1">
        <v>49.138131010374</v>
      </c>
      <c r="B117" s="1">
        <f>A117*A117</f>
        <v>2414.555919192679</v>
      </c>
      <c r="C117" s="1">
        <f>(163.5*163.5)-B117</f>
        <v>24317.69408080732</v>
      </c>
      <c r="D117" s="1">
        <f>SQRT(C117)</f>
        <v>155.9413161442705</v>
      </c>
      <c r="E117" s="1">
        <f>ROUND(D117,0)</f>
        <v>156</v>
      </c>
      <c r="H117" s="6">
        <f>K117/1.4142135623</f>
        <v>82.52878286212676</v>
      </c>
      <c r="I117" s="6">
        <f>ROUND((H117-0.5),0)</f>
        <v>82</v>
      </c>
      <c r="J117" s="7">
        <v>114.5</v>
      </c>
      <c r="K117" s="7">
        <f>SQRT((163.5*163.5)-(J117*J117))</f>
        <v>116.71332400373147</v>
      </c>
      <c r="L117" s="7">
        <f>K117*K117</f>
        <v>13622.000000000002</v>
      </c>
      <c r="M117" s="1">
        <f>ROUND((K117+0.36186898),0)</f>
        <v>117</v>
      </c>
      <c r="N117" s="1">
        <f>ROUND(((SQRT(L117-(I117*I117)))+0.36186898),0)</f>
        <v>83</v>
      </c>
      <c r="P117" s="1">
        <f>N117-1</f>
        <v>82</v>
      </c>
      <c r="R117" s="6">
        <f>U117/1.4142135623</f>
        <v>72.2910782914477</v>
      </c>
      <c r="S117" s="6">
        <f>ROUND((R117-0.5),0)</f>
        <v>72</v>
      </c>
      <c r="T117" s="7">
        <v>114.5</v>
      </c>
      <c r="U117" s="7">
        <f>SQRT((153.5*153.5)-(T117*T117))</f>
        <v>102.23502335305646</v>
      </c>
      <c r="V117" s="7">
        <f>U117*U117</f>
        <v>10452</v>
      </c>
      <c r="W117" s="1">
        <f>ROUND((U117+0.36186898),0)</f>
        <v>103</v>
      </c>
      <c r="X117" s="1">
        <f>ROUND(((SQRT(V117-(S117*S117)))+0.36186898),0)</f>
        <v>73</v>
      </c>
      <c r="Z117" s="1">
        <f>X117-1</f>
        <v>72</v>
      </c>
      <c r="AB117" s="6">
        <f>AE117/1.4142135623</f>
        <v>61.16371473665342</v>
      </c>
      <c r="AC117" s="6">
        <f>ROUND((AB117-0.5),0)</f>
        <v>61</v>
      </c>
      <c r="AD117" s="7">
        <v>114.5</v>
      </c>
      <c r="AE117" s="7">
        <f>SQRT((143.5*143.5)-(AD117*AD117))</f>
        <v>86.49855490122364</v>
      </c>
      <c r="AF117" s="7">
        <f>AE117*AE117</f>
        <v>7482.000000000001</v>
      </c>
      <c r="AG117" s="1">
        <f>ROUND((AE117+0.36186898),0)</f>
        <v>87</v>
      </c>
      <c r="AH117" s="1">
        <f>ROUND(((SQRT(AF117-(AC117*AC117)))+0.36186898),0)</f>
        <v>62</v>
      </c>
      <c r="AJ117" s="1">
        <f>AH117-1</f>
        <v>61</v>
      </c>
      <c r="AL117" s="6">
        <f>AO117/1.4142135623</f>
        <v>48.53864440055515</v>
      </c>
      <c r="AM117" s="6">
        <f>ROUND((AL117-0.5),0)</f>
        <v>48</v>
      </c>
      <c r="AN117" s="7">
        <v>114.5</v>
      </c>
      <c r="AO117" s="7">
        <f>SQRT((133.5*133.5)-(AN117*AN117))</f>
        <v>68.64400920692205</v>
      </c>
      <c r="AP117" s="7">
        <f>AO117*AO117</f>
        <v>4711.999999999999</v>
      </c>
      <c r="AQ117" s="1">
        <f>ROUND((AO117+0.36186898),0)</f>
        <v>69</v>
      </c>
      <c r="AR117" s="1">
        <f>ROUND(((SQRT(AP117-(AM117*AM117)))+0.36186898),0)</f>
        <v>49</v>
      </c>
      <c r="AT117" s="1">
        <f>AR117-1</f>
        <v>48</v>
      </c>
      <c r="AV117" s="6">
        <f>AY117/1.4142135623</f>
        <v>32.726136345598626</v>
      </c>
      <c r="AW117" s="6">
        <f>ROUND((AV117-0.5),0)</f>
        <v>32</v>
      </c>
      <c r="AX117" s="7">
        <v>114.5</v>
      </c>
      <c r="AY117" s="7">
        <f>SQRT((123.5*123.5)-(AX117*AX117))</f>
        <v>46.281745861624536</v>
      </c>
      <c r="AZ117" s="7">
        <f>AY117*AY117</f>
        <v>2142</v>
      </c>
      <c r="BA117" s="1">
        <f>ROUND((AY117+0.36186898),0)</f>
        <v>47</v>
      </c>
      <c r="BB117" s="1">
        <f>ROUND(((SQRT(AZ117-(AW117*AW117)))+0.36186898),0)</f>
        <v>34</v>
      </c>
      <c r="BD117" s="1">
        <f>BB117-1</f>
        <v>33</v>
      </c>
    </row>
    <row r="118" spans="1:56" ht="12.75">
      <c r="A118" s="1">
        <v>48.138131010374</v>
      </c>
      <c r="B118" s="1">
        <f>A118*A118</f>
        <v>2317.2796571719314</v>
      </c>
      <c r="C118" s="1">
        <f>(163.5*163.5)-B118</f>
        <v>24414.97034282807</v>
      </c>
      <c r="D118" s="1">
        <f>SQRT(C118)</f>
        <v>156.25290507004365</v>
      </c>
      <c r="E118" s="1">
        <f>ROUND(D118,0)</f>
        <v>156</v>
      </c>
      <c r="H118" s="6">
        <f>K118/1.4142135623</f>
        <v>81.82909018614455</v>
      </c>
      <c r="I118" s="6">
        <f>ROUND((H118-0.5),0)</f>
        <v>81</v>
      </c>
      <c r="J118" s="7">
        <v>115.5</v>
      </c>
      <c r="K118" s="7">
        <f>SQRT((163.5*163.5)-(J118*J118))</f>
        <v>115.72380913191546</v>
      </c>
      <c r="L118" s="7">
        <f>K118*K118</f>
        <v>13392</v>
      </c>
      <c r="M118" s="1">
        <f>ROUND((K118+0.36186898),0)</f>
        <v>116</v>
      </c>
      <c r="N118" s="1">
        <f>ROUND(((SQRT(L118-(I118*I118)))+0.36186898),0)</f>
        <v>83</v>
      </c>
      <c r="P118" s="1">
        <f>N118-1</f>
        <v>82</v>
      </c>
      <c r="R118" s="6">
        <f>U118/1.4142135623</f>
        <v>71.4912582105556</v>
      </c>
      <c r="S118" s="6">
        <f>ROUND((R118-0.5),0)</f>
        <v>71</v>
      </c>
      <c r="T118" s="7">
        <v>115.5</v>
      </c>
      <c r="U118" s="7">
        <f>SQRT((153.5*153.5)-(T118*T118))</f>
        <v>101.10390694725896</v>
      </c>
      <c r="V118" s="7">
        <f>U118*U118</f>
        <v>10222</v>
      </c>
      <c r="W118" s="1">
        <f>ROUND((U118+0.36186898),0)</f>
        <v>101</v>
      </c>
      <c r="X118" s="1">
        <f>ROUND(((SQRT(V118-(S118*S118)))+0.36186898),0)</f>
        <v>72</v>
      </c>
      <c r="Z118" s="1">
        <f>X118-1</f>
        <v>71</v>
      </c>
      <c r="AB118" s="6">
        <f>AE118/1.4142135623</f>
        <v>60.216276872410724</v>
      </c>
      <c r="AC118" s="6">
        <f>ROUND((AB118-0.5),0)</f>
        <v>60</v>
      </c>
      <c r="AD118" s="7">
        <v>115.5</v>
      </c>
      <c r="AE118" s="7">
        <f>SQRT((143.5*143.5)-(AD118*AD118))</f>
        <v>85.15867542417507</v>
      </c>
      <c r="AF118" s="7">
        <f>AE118*AE118</f>
        <v>7251.999999999999</v>
      </c>
      <c r="AG118" s="1">
        <f>ROUND((AE118+0.36186898),0)</f>
        <v>86</v>
      </c>
      <c r="AH118" s="1">
        <f>ROUND(((SQRT(AF118-(AC118*AC118)))+0.36186898),0)</f>
        <v>61</v>
      </c>
      <c r="AJ118" s="1">
        <f>AH118-1</f>
        <v>60</v>
      </c>
      <c r="AL118" s="6">
        <f>AO118/1.4142135623</f>
        <v>47.33920151662527</v>
      </c>
      <c r="AM118" s="6">
        <f>ROUND((AL118-0.5),0)</f>
        <v>47</v>
      </c>
      <c r="AN118" s="7">
        <v>115.5</v>
      </c>
      <c r="AO118" s="7">
        <f>SQRT((133.5*133.5)-(AN118*AN118))</f>
        <v>66.94774081326419</v>
      </c>
      <c r="AP118" s="7">
        <f>AO118*AO118</f>
        <v>4482</v>
      </c>
      <c r="AQ118" s="1">
        <f>ROUND((AO118+0.36186898),0)</f>
        <v>67</v>
      </c>
      <c r="AR118" s="1">
        <f>ROUND(((SQRT(AP118-(AM118*AM118)))+0.36186898),0)</f>
        <v>48</v>
      </c>
      <c r="AT118" s="1">
        <f>AR118-1</f>
        <v>47</v>
      </c>
      <c r="AV118" s="6">
        <f>AY118/1.4142135623</f>
        <v>30.919249669078706</v>
      </c>
      <c r="AW118" s="6">
        <f>ROUND((AV118-0.5),0)</f>
        <v>30</v>
      </c>
      <c r="AX118" s="7">
        <v>115.5</v>
      </c>
      <c r="AY118" s="7">
        <f>SQRT((123.5*123.5)-(AX118*AX118))</f>
        <v>43.726422218150894</v>
      </c>
      <c r="AZ118" s="7">
        <f>AY118*AY118</f>
        <v>1912.0000000000002</v>
      </c>
      <c r="BA118" s="1">
        <f>ROUND((AY118+0.36186898),0)</f>
        <v>44</v>
      </c>
      <c r="BB118" s="1">
        <f>ROUND(((SQRT(AZ118-(AW118*AW118)))+0.36186898),0)</f>
        <v>32</v>
      </c>
      <c r="BD118" s="1">
        <f>BB118-1</f>
        <v>31</v>
      </c>
    </row>
    <row r="119" spans="1:56" ht="12.75">
      <c r="A119" s="1">
        <v>47.138131010374</v>
      </c>
      <c r="B119" s="1">
        <f>A119*A119</f>
        <v>2222.003395151183</v>
      </c>
      <c r="C119" s="1">
        <f>(163.5*163.5)-B119</f>
        <v>24510.246604848817</v>
      </c>
      <c r="D119" s="1">
        <f>SQRT(C119)</f>
        <v>156.5574865819224</v>
      </c>
      <c r="E119" s="1">
        <f>ROUND(D119,0)</f>
        <v>157</v>
      </c>
      <c r="H119" s="6">
        <f>K119/1.4142135623</f>
        <v>81.11719916688561</v>
      </c>
      <c r="I119" s="6">
        <f>ROUND((H119-0.5),0)</f>
        <v>81</v>
      </c>
      <c r="J119" s="7">
        <v>116.5</v>
      </c>
      <c r="K119" s="7">
        <f>SQRT((163.5*163.5)-(J119*J119))</f>
        <v>114.71704319759989</v>
      </c>
      <c r="L119" s="7">
        <f>K119*K119</f>
        <v>13160</v>
      </c>
      <c r="M119" s="1">
        <f>ROUND((K119+0.36186898),0)</f>
        <v>115</v>
      </c>
      <c r="N119" s="1">
        <f>ROUND(((SQRT(L119-(I119*I119)))+0.36186898),0)</f>
        <v>82</v>
      </c>
      <c r="P119" s="1">
        <f>N119-1</f>
        <v>81</v>
      </c>
      <c r="R119" s="6">
        <f>U119/1.4142135623</f>
        <v>70.6753139399914</v>
      </c>
      <c r="S119" s="6">
        <f>ROUND((R119-0.5),0)</f>
        <v>70</v>
      </c>
      <c r="T119" s="7">
        <v>116.5</v>
      </c>
      <c r="U119" s="7">
        <f>SQRT((153.5*153.5)-(T119*T119))</f>
        <v>99.9499874937461</v>
      </c>
      <c r="V119" s="7">
        <f>U119*U119</f>
        <v>9990</v>
      </c>
      <c r="W119" s="1">
        <f>ROUND((U119+0.36186898),0)</f>
        <v>100</v>
      </c>
      <c r="X119" s="1">
        <f>ROUND(((SQRT(V119-(S119*S119)))+0.36186898),0)</f>
        <v>72</v>
      </c>
      <c r="Z119" s="1">
        <f>X119-1</f>
        <v>71</v>
      </c>
      <c r="AB119" s="6">
        <f>AE119/1.4142135623</f>
        <v>59.245252977456644</v>
      </c>
      <c r="AC119" s="6">
        <f>ROUND((AB119-0.5),0)</f>
        <v>59</v>
      </c>
      <c r="AD119" s="7">
        <v>116.5</v>
      </c>
      <c r="AE119" s="7">
        <f>SQRT((143.5*143.5)-(AD119*AD119))</f>
        <v>83.78544026261365</v>
      </c>
      <c r="AF119" s="7">
        <f>AE119*AE119</f>
        <v>7020</v>
      </c>
      <c r="AG119" s="1">
        <f>ROUND((AE119+0.36186898),0)</f>
        <v>84</v>
      </c>
      <c r="AH119" s="1">
        <f>ROUND(((SQRT(AF119-(AC119*AC119)))+0.36186898),0)</f>
        <v>60</v>
      </c>
      <c r="AJ119" s="1">
        <f>AH119-1</f>
        <v>59</v>
      </c>
      <c r="AL119" s="6">
        <f>AO119/1.4142135623</f>
        <v>46.09772228884704</v>
      </c>
      <c r="AM119" s="6">
        <f>ROUND((AL119-0.5),0)</f>
        <v>46</v>
      </c>
      <c r="AN119" s="7">
        <v>116.5</v>
      </c>
      <c r="AO119" s="7">
        <f>SQRT((133.5*133.5)-(AN119*AN119))</f>
        <v>65.19202405202648</v>
      </c>
      <c r="AP119" s="7">
        <f>AO119*AO119</f>
        <v>4249.999999999999</v>
      </c>
      <c r="AQ119" s="1">
        <f>ROUND((AO119+0.36186898),0)</f>
        <v>66</v>
      </c>
      <c r="AR119" s="1">
        <f>ROUND(((SQRT(AP119-(AM119*AM119)))+0.36186898),0)</f>
        <v>47</v>
      </c>
      <c r="AT119" s="1">
        <f>AR119-1</f>
        <v>46</v>
      </c>
      <c r="AV119" s="6">
        <f>AY119/1.4142135623</f>
        <v>28.982753493876878</v>
      </c>
      <c r="AW119" s="6">
        <f>ROUND((AV119-0.5),0)</f>
        <v>28</v>
      </c>
      <c r="AX119" s="7">
        <v>116.5</v>
      </c>
      <c r="AY119" s="7">
        <f>SQRT((123.5*123.5)-(AX119*AX119))</f>
        <v>40.98780306383839</v>
      </c>
      <c r="AZ119" s="7">
        <f>AY119*AY119</f>
        <v>1679.9999999999998</v>
      </c>
      <c r="BA119" s="1">
        <f>ROUND((AY119+0.36186898),0)</f>
        <v>41</v>
      </c>
      <c r="BB119" s="1">
        <f>ROUND(((SQRT(AZ119-(AW119*AW119)))+0.36186898),0)</f>
        <v>30</v>
      </c>
      <c r="BD119" s="1">
        <f>BB119-1</f>
        <v>29</v>
      </c>
    </row>
    <row r="120" spans="1:56" ht="12.75">
      <c r="A120" s="1">
        <v>46.138131010374</v>
      </c>
      <c r="B120" s="1">
        <f>A120*A120</f>
        <v>2128.727133130435</v>
      </c>
      <c r="C120" s="1">
        <f>(163.5*163.5)-B120</f>
        <v>24603.522866869564</v>
      </c>
      <c r="D120" s="1">
        <f>SQRT(C120)</f>
        <v>156.855101500938</v>
      </c>
      <c r="E120" s="1">
        <f>ROUND(D120,0)</f>
        <v>157</v>
      </c>
      <c r="H120" s="6">
        <f>K120/1.4142135623</f>
        <v>80.39278575014112</v>
      </c>
      <c r="I120" s="6">
        <f>ROUND((H120-0.5),0)</f>
        <v>80</v>
      </c>
      <c r="J120" s="7">
        <v>117.5</v>
      </c>
      <c r="K120" s="7">
        <f>SQRT((163.5*163.5)-(J120*J120))</f>
        <v>113.69256791892775</v>
      </c>
      <c r="L120" s="7">
        <f>K120*K120</f>
        <v>12926</v>
      </c>
      <c r="M120" s="1">
        <f>ROUND((K120+0.36186898),0)</f>
        <v>114</v>
      </c>
      <c r="N120" s="1">
        <f>ROUND(((SQRT(L120-(I120*I120)))+0.36186898),0)</f>
        <v>81</v>
      </c>
      <c r="P120" s="1">
        <f>N120-1</f>
        <v>80</v>
      </c>
      <c r="R120" s="6">
        <f>U120/1.4142135623</f>
        <v>69.84268036454678</v>
      </c>
      <c r="S120" s="6">
        <f>ROUND((R120-0.5),0)</f>
        <v>69</v>
      </c>
      <c r="T120" s="7">
        <v>117.5</v>
      </c>
      <c r="U120" s="7">
        <f>SQRT((153.5*153.5)-(T120*T120))</f>
        <v>98.77246579892596</v>
      </c>
      <c r="V120" s="7">
        <f>U120*U120</f>
        <v>9756</v>
      </c>
      <c r="W120" s="1">
        <f>ROUND((U120+0.36186898),0)</f>
        <v>99</v>
      </c>
      <c r="X120" s="1">
        <f>ROUND(((SQRT(V120-(S120*S120)))+0.36186898),0)</f>
        <v>71</v>
      </c>
      <c r="Z120" s="1">
        <f>X120-1</f>
        <v>70</v>
      </c>
      <c r="AB120" s="6">
        <f>AE120/1.4142135623</f>
        <v>58.24946351985348</v>
      </c>
      <c r="AC120" s="6">
        <f>ROUND((AB120-0.5),0)</f>
        <v>58</v>
      </c>
      <c r="AD120" s="7">
        <v>117.5</v>
      </c>
      <c r="AE120" s="7">
        <f>SQRT((143.5*143.5)-(AD120*AD120))</f>
        <v>82.37718130647589</v>
      </c>
      <c r="AF120" s="7">
        <f>AE120*AE120</f>
        <v>6786.000000000001</v>
      </c>
      <c r="AG120" s="1">
        <f>ROUND((AE120+0.36186898),0)</f>
        <v>83</v>
      </c>
      <c r="AH120" s="1">
        <f>ROUND(((SQRT(AF120-(AC120*AC120)))+0.36186898),0)</f>
        <v>59</v>
      </c>
      <c r="AJ120" s="1">
        <f>AH120-1</f>
        <v>58</v>
      </c>
      <c r="AL120" s="6">
        <f>AO120/1.4142135623</f>
        <v>44.81071300713224</v>
      </c>
      <c r="AM120" s="6">
        <f>ROUND((AL120-0.5),0)</f>
        <v>44</v>
      </c>
      <c r="AN120" s="7">
        <v>117.5</v>
      </c>
      <c r="AO120" s="7">
        <f>SQRT((133.5*133.5)-(AN120*AN120))</f>
        <v>63.37191807101944</v>
      </c>
      <c r="AP120" s="7">
        <f>AO120*AO120</f>
        <v>4016</v>
      </c>
      <c r="AQ120" s="1">
        <f>ROUND((AO120+0.36186898),0)</f>
        <v>64</v>
      </c>
      <c r="AR120" s="1">
        <f>ROUND(((SQRT(AP120-(AM120*AM120)))+0.36186898),0)</f>
        <v>46</v>
      </c>
      <c r="AT120" s="1">
        <f>AR120-1</f>
        <v>45</v>
      </c>
      <c r="AV120" s="6">
        <f>AY120/1.4142135623</f>
        <v>26.88865932088727</v>
      </c>
      <c r="AW120" s="6">
        <f>ROUND((AV120-0.5),0)</f>
        <v>26</v>
      </c>
      <c r="AX120" s="7">
        <v>117.5</v>
      </c>
      <c r="AY120" s="7">
        <f>SQRT((123.5*123.5)-(AX120*AX120))</f>
        <v>38.02630668366309</v>
      </c>
      <c r="AZ120" s="7">
        <f>AY120*AY120</f>
        <v>1446</v>
      </c>
      <c r="BA120" s="1">
        <f>ROUND((AY120+0.36186898),0)</f>
        <v>38</v>
      </c>
      <c r="BB120" s="1">
        <f>ROUND(((SQRT(AZ120-(AW120*AW120)))+0.36186898),0)</f>
        <v>28</v>
      </c>
      <c r="BD120" s="1">
        <f>BB120-1</f>
        <v>27</v>
      </c>
    </row>
    <row r="121" spans="1:56" ht="12.75">
      <c r="A121" s="1">
        <v>45.138131010374</v>
      </c>
      <c r="B121" s="1">
        <f>A121*A121</f>
        <v>2037.4508711096873</v>
      </c>
      <c r="C121" s="1">
        <f>(163.5*163.5)-B121</f>
        <v>24694.799128890314</v>
      </c>
      <c r="D121" s="1">
        <f>SQRT(C121)</f>
        <v>157.14578940872173</v>
      </c>
      <c r="E121" s="1">
        <f>ROUND(D121,0)</f>
        <v>157</v>
      </c>
      <c r="H121" s="6">
        <f>K121/1.4142135623</f>
        <v>79.6555082882276</v>
      </c>
      <c r="I121" s="6">
        <f>ROUND((H121-0.5),0)</f>
        <v>79</v>
      </c>
      <c r="J121" s="7">
        <v>118.5</v>
      </c>
      <c r="K121" s="7">
        <f>SQRT((163.5*163.5)-(J121*J121))</f>
        <v>112.64990013311153</v>
      </c>
      <c r="L121" s="7">
        <f>K121*K121</f>
        <v>12690.000000000002</v>
      </c>
      <c r="M121" s="1">
        <f>ROUND((K121+0.36186898),0)</f>
        <v>113</v>
      </c>
      <c r="N121" s="1">
        <f>ROUND(((SQRT(L121-(I121*I121)))+0.36186898),0)</f>
        <v>81</v>
      </c>
      <c r="P121" s="1">
        <f>N121-1</f>
        <v>80</v>
      </c>
      <c r="R121" s="6">
        <f>U121/1.4142135623</f>
        <v>68.99275324620731</v>
      </c>
      <c r="S121" s="6">
        <f>ROUND((R121-0.5),0)</f>
        <v>68</v>
      </c>
      <c r="T121" s="7">
        <v>118.5</v>
      </c>
      <c r="U121" s="7">
        <f>SQRT((153.5*153.5)-(T121*T121))</f>
        <v>97.57048734120374</v>
      </c>
      <c r="V121" s="7">
        <f>U121*U121</f>
        <v>9520</v>
      </c>
      <c r="W121" s="1">
        <f>ROUND((U121+0.36186898),0)</f>
        <v>98</v>
      </c>
      <c r="X121" s="1">
        <f>ROUND(((SQRT(V121-(S121*S121)))+0.36186898),0)</f>
        <v>70</v>
      </c>
      <c r="Z121" s="1">
        <f>X121-1</f>
        <v>69</v>
      </c>
      <c r="AB121" s="6">
        <f>AE121/1.4142135623</f>
        <v>57.227615714255855</v>
      </c>
      <c r="AC121" s="6">
        <f>ROUND((AB121-0.5),0)</f>
        <v>57</v>
      </c>
      <c r="AD121" s="7">
        <v>118.5</v>
      </c>
      <c r="AE121" s="7">
        <f>SQRT((143.5*143.5)-(AD121*AD121))</f>
        <v>80.93207028119323</v>
      </c>
      <c r="AF121" s="7">
        <f>AE121*AE121</f>
        <v>6550.000000000001</v>
      </c>
      <c r="AG121" s="1">
        <f>ROUND((AE121+0.36186898),0)</f>
        <v>81</v>
      </c>
      <c r="AH121" s="1">
        <f>ROUND(((SQRT(AF121-(AC121*AC121)))+0.36186898),0)</f>
        <v>58</v>
      </c>
      <c r="AJ121" s="1">
        <f>AH121-1</f>
        <v>57</v>
      </c>
      <c r="AL121" s="6">
        <f>AO121/1.4142135623</f>
        <v>43.47413024081532</v>
      </c>
      <c r="AM121" s="6">
        <f>ROUND((AL121-0.5),0)</f>
        <v>43</v>
      </c>
      <c r="AN121" s="7">
        <v>118.5</v>
      </c>
      <c r="AO121" s="7">
        <f>SQRT((133.5*133.5)-(AN121*AN121))</f>
        <v>61.48170459575759</v>
      </c>
      <c r="AP121" s="7">
        <f>AO121*AO121</f>
        <v>3780</v>
      </c>
      <c r="AQ121" s="1">
        <f>ROUND((AO121+0.36186898),0)</f>
        <v>62</v>
      </c>
      <c r="AR121" s="1">
        <f>ROUND(((SQRT(AP121-(AM121*AM121)))+0.36186898),0)</f>
        <v>44</v>
      </c>
      <c r="AT121" s="1">
        <f>AR121-1</f>
        <v>43</v>
      </c>
      <c r="AV121" s="6">
        <f>AY121/1.4142135623</f>
        <v>24.596747753768994</v>
      </c>
      <c r="AW121" s="6">
        <f>ROUND((AV121-0.5),0)</f>
        <v>24</v>
      </c>
      <c r="AX121" s="7">
        <v>118.5</v>
      </c>
      <c r="AY121" s="7">
        <f>SQRT((123.5*123.5)-(AX121*AX121))</f>
        <v>34.785054261852174</v>
      </c>
      <c r="AZ121" s="7">
        <f>AY121*AY121</f>
        <v>1210.0000000000002</v>
      </c>
      <c r="BA121" s="1">
        <f>ROUND((AY121+0.36186898),0)</f>
        <v>35</v>
      </c>
      <c r="BB121" s="1">
        <f>ROUND(((SQRT(AZ121-(AW121*AW121)))+0.36186898),0)</f>
        <v>26</v>
      </c>
      <c r="BD121" s="1">
        <f>BB121-1</f>
        <v>25</v>
      </c>
    </row>
    <row r="122" spans="1:56" ht="12.75">
      <c r="A122" s="1">
        <v>44.138131010374</v>
      </c>
      <c r="B122" s="1">
        <f>A122*A122</f>
        <v>1948.1746090889392</v>
      </c>
      <c r="C122" s="1">
        <f>(163.5*163.5)-B122</f>
        <v>24784.07539091106</v>
      </c>
      <c r="D122" s="1">
        <f>SQRT(C122)</f>
        <v>157.42958867668764</v>
      </c>
      <c r="E122" s="1">
        <f>ROUND(D122,0)</f>
        <v>157</v>
      </c>
      <c r="H122" s="6">
        <f>K122/1.4142135623</f>
        <v>78.90500618239373</v>
      </c>
      <c r="I122" s="6">
        <f>ROUND((H122-0.5),0)</f>
        <v>78</v>
      </c>
      <c r="J122" s="7">
        <v>119.5</v>
      </c>
      <c r="K122" s="7">
        <f>SQRT((163.5*163.5)-(J122*J122))</f>
        <v>111.58852987650657</v>
      </c>
      <c r="L122" s="7">
        <f>K122*K122</f>
        <v>12452</v>
      </c>
      <c r="M122" s="1">
        <f>ROUND((K122+0.36186898),0)</f>
        <v>112</v>
      </c>
      <c r="N122" s="1">
        <f>ROUND(((SQRT(L122-(I122*I122)))+0.36186898),0)</f>
        <v>80</v>
      </c>
      <c r="P122" s="1">
        <f>N122-1</f>
        <v>79</v>
      </c>
      <c r="R122" s="6">
        <f>U122/1.4142135623</f>
        <v>68.1248853245255</v>
      </c>
      <c r="S122" s="6">
        <f>ROUND((R122-0.5),0)</f>
        <v>68</v>
      </c>
      <c r="T122" s="7">
        <v>119.5</v>
      </c>
      <c r="U122" s="7">
        <f>SQRT((153.5*153.5)-(T122*T122))</f>
        <v>96.34313675607619</v>
      </c>
      <c r="V122" s="7">
        <f>U122*U122</f>
        <v>9282</v>
      </c>
      <c r="W122" s="1">
        <f>ROUND((U122+0.36186898),0)</f>
        <v>97</v>
      </c>
      <c r="X122" s="1">
        <f>ROUND(((SQRT(V122-(S122*S122)))+0.36186898),0)</f>
        <v>69</v>
      </c>
      <c r="Z122" s="1">
        <f>X122-1</f>
        <v>68</v>
      </c>
      <c r="AB122" s="6">
        <f>AE122/1.4142135623</f>
        <v>56.17828762365618</v>
      </c>
      <c r="AC122" s="6">
        <f>ROUND((AB122-0.5),0)</f>
        <v>56</v>
      </c>
      <c r="AD122" s="7">
        <v>119.5</v>
      </c>
      <c r="AE122" s="7">
        <f>SQRT((143.5*143.5)-(AD122*AD122))</f>
        <v>79.44809626416482</v>
      </c>
      <c r="AF122" s="7">
        <f>AE122*AE122</f>
        <v>6312</v>
      </c>
      <c r="AG122" s="1">
        <f>ROUND((AE122+0.36186898),0)</f>
        <v>80</v>
      </c>
      <c r="AH122" s="1">
        <f>ROUND(((SQRT(AF122-(AC122*AC122)))+0.36186898),0)</f>
        <v>57</v>
      </c>
      <c r="AJ122" s="1">
        <f>AH122-1</f>
        <v>56</v>
      </c>
      <c r="AL122" s="6">
        <f>AO122/1.4142135623</f>
        <v>42.08325082717674</v>
      </c>
      <c r="AM122" s="6">
        <f>ROUND((AL122-0.5),0)</f>
        <v>42</v>
      </c>
      <c r="AN122" s="7">
        <v>119.5</v>
      </c>
      <c r="AO122" s="7">
        <f>SQRT((133.5*133.5)-(AN122*AN122))</f>
        <v>59.51470406546604</v>
      </c>
      <c r="AP122" s="7">
        <f>AO122*AO122</f>
        <v>3542</v>
      </c>
      <c r="AQ122" s="1">
        <f>ROUND((AO122+0.36186898),0)</f>
        <v>60</v>
      </c>
      <c r="AR122" s="1">
        <f>ROUND(((SQRT(AP122-(AM122*AM122)))+0.36186898),0)</f>
        <v>43</v>
      </c>
      <c r="AT122" s="1">
        <f>AR122-1</f>
        <v>42</v>
      </c>
      <c r="AV122" s="6">
        <f>AY122/1.4142135623</f>
        <v>22.045407686188042</v>
      </c>
      <c r="AW122" s="6">
        <f>ROUND((AV122-0.5),0)</f>
        <v>22</v>
      </c>
      <c r="AX122" s="7">
        <v>119.5</v>
      </c>
      <c r="AY122" s="7">
        <f>SQRT((123.5*123.5)-(AX122*AX122))</f>
        <v>31.176914536239792</v>
      </c>
      <c r="AZ122" s="7">
        <f>AY122*AY122</f>
        <v>972</v>
      </c>
      <c r="BA122" s="1">
        <f>ROUND((AY122+0.36186898),0)</f>
        <v>32</v>
      </c>
      <c r="BB122" s="5">
        <f>ROUND(((SQRT(AZ122-(AW122*AW122)))+0.36186898),0)</f>
        <v>22</v>
      </c>
      <c r="BC122" s="5">
        <v>23</v>
      </c>
      <c r="BD122" s="5">
        <v>22</v>
      </c>
    </row>
    <row r="123" spans="1:56" ht="12.75">
      <c r="A123" s="1">
        <v>43.138131010374</v>
      </c>
      <c r="B123" s="1">
        <f>A123*A123</f>
        <v>1860.8983470681912</v>
      </c>
      <c r="C123" s="1">
        <f>(163.5*163.5)-B123</f>
        <v>24871.351652931808</v>
      </c>
      <c r="D123" s="1">
        <f>SQRT(C123)</f>
        <v>157.7065364939951</v>
      </c>
      <c r="E123" s="1">
        <f>ROUND(D123,0)</f>
        <v>158</v>
      </c>
      <c r="H123" s="6">
        <f>K123/1.4142135623</f>
        <v>78.140898386384</v>
      </c>
      <c r="I123" s="6">
        <f>ROUND((H123-0.5),0)</f>
        <v>78</v>
      </c>
      <c r="J123" s="7">
        <v>120.5</v>
      </c>
      <c r="K123" s="7">
        <f>SQRT((163.5*163.5)-(J123*J123))</f>
        <v>110.50791826833044</v>
      </c>
      <c r="L123" s="7">
        <f>K123*K123</f>
        <v>12212.000000000002</v>
      </c>
      <c r="M123" s="1">
        <f>ROUND((K123+0.36186898),0)</f>
        <v>111</v>
      </c>
      <c r="N123" s="1">
        <f>ROUND(((SQRT(L123-(I123*I123)))+0.36186898),0)</f>
        <v>79</v>
      </c>
      <c r="P123" s="1">
        <f>N123-1</f>
        <v>78</v>
      </c>
      <c r="R123" s="6">
        <f>U123/1.4142135623</f>
        <v>67.23838189953224</v>
      </c>
      <c r="S123" s="6">
        <f>ROUND((R123-0.5),0)</f>
        <v>67</v>
      </c>
      <c r="T123" s="7">
        <v>120.5</v>
      </c>
      <c r="U123" s="7">
        <f>SQRT((153.5*153.5)-(T123*T123))</f>
        <v>95.08943158942533</v>
      </c>
      <c r="V123" s="7">
        <f>U123*U123</f>
        <v>9042</v>
      </c>
      <c r="W123" s="1">
        <f>ROUND((U123+0.36186898),0)</f>
        <v>95</v>
      </c>
      <c r="X123" s="1">
        <f>ROUND(((SQRT(V123-(S123*S123)))+0.36186898),0)</f>
        <v>68</v>
      </c>
      <c r="Z123" s="1">
        <f>X123-1</f>
        <v>67</v>
      </c>
      <c r="AB123" s="6">
        <f>AE123/1.4142135623</f>
        <v>55.09990925867154</v>
      </c>
      <c r="AC123" s="6">
        <f>ROUND((AB123-0.5),0)</f>
        <v>55</v>
      </c>
      <c r="AD123" s="7">
        <v>120.5</v>
      </c>
      <c r="AE123" s="7">
        <f>SQRT((143.5*143.5)-(AD123*AD123))</f>
        <v>77.92303895511263</v>
      </c>
      <c r="AF123" s="7">
        <f>AE123*AE123</f>
        <v>6072.000000000001</v>
      </c>
      <c r="AG123" s="1">
        <f>ROUND((AE123+0.36186898),0)</f>
        <v>78</v>
      </c>
      <c r="AH123" s="1">
        <f>ROUND(((SQRT(AF123-(AC123*AC123)))+0.36186898),0)</f>
        <v>56</v>
      </c>
      <c r="AJ123" s="1">
        <f>AH123-1</f>
        <v>55</v>
      </c>
      <c r="AL123" s="6">
        <f>AO123/1.4142135623</f>
        <v>40.63249930992022</v>
      </c>
      <c r="AM123" s="6">
        <f>ROUND((AL123-0.5),0)</f>
        <v>40</v>
      </c>
      <c r="AN123" s="7">
        <v>120.5</v>
      </c>
      <c r="AO123" s="7">
        <f>SQRT((133.5*133.5)-(AN123*AN123))</f>
        <v>57.463031594234565</v>
      </c>
      <c r="AP123" s="7">
        <f>AO123*AO123</f>
        <v>3301.9999999999995</v>
      </c>
      <c r="AQ123" s="1">
        <f>ROUND((AO123+0.36186898),0)</f>
        <v>58</v>
      </c>
      <c r="AR123" s="1">
        <f>ROUND(((SQRT(AP123-(AM123*AM123)))+0.36186898),0)</f>
        <v>42</v>
      </c>
      <c r="AT123" s="1">
        <f>AR123-1</f>
        <v>41</v>
      </c>
      <c r="AV123" s="6">
        <f>AY123/1.4142135623</f>
        <v>19.1311264706978</v>
      </c>
      <c r="AW123" s="6">
        <f>ROUND((AV123-0.5),0)</f>
        <v>19</v>
      </c>
      <c r="AX123" s="7">
        <v>120.5</v>
      </c>
      <c r="AY123" s="7">
        <f>SQRT((123.5*123.5)-(AX123*AX123))</f>
        <v>27.055498516937366</v>
      </c>
      <c r="AZ123" s="7">
        <f>AY123*AY123</f>
        <v>732</v>
      </c>
      <c r="BA123" s="1">
        <f>ROUND((AY123+0.36186898),0)</f>
        <v>27</v>
      </c>
      <c r="BB123" s="1">
        <f>ROUND(((SQRT(AZ123-(AW123*AW123)))+0.36186898),0)</f>
        <v>20</v>
      </c>
      <c r="BD123" s="1">
        <f>BB123-1</f>
        <v>19</v>
      </c>
    </row>
    <row r="124" spans="1:56" ht="12.75">
      <c r="A124" s="1">
        <v>42.138131010374</v>
      </c>
      <c r="B124" s="1">
        <f>A124*A124</f>
        <v>1775.6220850474433</v>
      </c>
      <c r="C124" s="1">
        <f>(163.5*163.5)-B124</f>
        <v>24956.627914952558</v>
      </c>
      <c r="D124" s="1">
        <f>SQRT(C124)</f>
        <v>157.97666889434197</v>
      </c>
      <c r="E124" s="1">
        <f>ROUND(D124,0)</f>
        <v>158</v>
      </c>
      <c r="H124" s="6">
        <f>K124/1.4142135623</f>
        <v>77.36278175336433</v>
      </c>
      <c r="I124" s="6">
        <f>ROUND((H124-0.5),0)</f>
        <v>77</v>
      </c>
      <c r="J124" s="7">
        <v>121.5</v>
      </c>
      <c r="K124" s="7">
        <f>SQRT((163.5*163.5)-(J124*J124))</f>
        <v>109.40749517286281</v>
      </c>
      <c r="L124" s="7">
        <f>K124*K124</f>
        <v>11969.999999999998</v>
      </c>
      <c r="M124" s="1">
        <f>ROUND((K124+0.36186898),0)</f>
        <v>110</v>
      </c>
      <c r="N124" s="1">
        <f>ROUND(((SQRT(L124-(I124*I124)))+0.36186898),0)</f>
        <v>78</v>
      </c>
      <c r="P124" s="1">
        <f>N124-1</f>
        <v>77</v>
      </c>
      <c r="R124" s="6">
        <f>U124/1.4142135623</f>
        <v>66.33249581053646</v>
      </c>
      <c r="S124" s="6">
        <f>ROUND((R124-0.5),0)</f>
        <v>66</v>
      </c>
      <c r="T124" s="7">
        <v>121.5</v>
      </c>
      <c r="U124" s="7">
        <f>SQRT((153.5*153.5)-(T124*T124))</f>
        <v>93.8083151964686</v>
      </c>
      <c r="V124" s="7">
        <f>U124*U124</f>
        <v>8800.000000000002</v>
      </c>
      <c r="W124" s="1">
        <f>ROUND((U124+0.36186898),0)</f>
        <v>94</v>
      </c>
      <c r="X124" s="1">
        <f>ROUND(((SQRT(V124-(S124*S124)))+0.36186898),0)</f>
        <v>67</v>
      </c>
      <c r="Z124" s="1">
        <f>X124-1</f>
        <v>66</v>
      </c>
      <c r="AB124" s="6">
        <f>AE124/1.4142135623</f>
        <v>53.99073994956292</v>
      </c>
      <c r="AC124" s="6">
        <f>ROUND((AB124-0.5),0)</f>
        <v>53</v>
      </c>
      <c r="AD124" s="7">
        <v>121.5</v>
      </c>
      <c r="AE124" s="7">
        <f>SQRT((143.5*143.5)-(AD124*AD124))</f>
        <v>76.3544366752843</v>
      </c>
      <c r="AF124" s="7">
        <f>AE124*AE124</f>
        <v>5830.000000000001</v>
      </c>
      <c r="AG124" s="1">
        <f>ROUND((AE124+0.36186898),0)</f>
        <v>77</v>
      </c>
      <c r="AH124" s="1">
        <f>ROUND(((SQRT(AF124-(AC124*AC124)))+0.36186898),0)</f>
        <v>55</v>
      </c>
      <c r="AJ124" s="1">
        <f>AH124-1</f>
        <v>54</v>
      </c>
      <c r="AL124" s="6">
        <f>AO124/1.4142135623</f>
        <v>39.1152144332376</v>
      </c>
      <c r="AM124" s="6">
        <f>ROUND((AL124-0.5),0)</f>
        <v>39</v>
      </c>
      <c r="AN124" s="7">
        <v>121.5</v>
      </c>
      <c r="AO124" s="7">
        <f>SQRT((133.5*133.5)-(AN124*AN124))</f>
        <v>55.31726674375732</v>
      </c>
      <c r="AP124" s="7">
        <f>AO124*AO124</f>
        <v>3060</v>
      </c>
      <c r="AQ124" s="1">
        <f>ROUND((AO124+0.36186898),0)</f>
        <v>56</v>
      </c>
      <c r="AR124" s="1">
        <f>ROUND(((SQRT(AP124-(AM124*AM124)))+0.36186898),0)</f>
        <v>40</v>
      </c>
      <c r="AT124" s="1">
        <f>AR124-1</f>
        <v>39</v>
      </c>
      <c r="AV124" s="6">
        <f>AY124/1.4142135623</f>
        <v>15.65247584330754</v>
      </c>
      <c r="AW124" s="6">
        <f>ROUND((AV124-0.5),0)</f>
        <v>15</v>
      </c>
      <c r="AX124" s="7">
        <v>121.5</v>
      </c>
      <c r="AY124" s="7">
        <f>SQRT((123.5*123.5)-(AX124*AX124))</f>
        <v>22.135943621178654</v>
      </c>
      <c r="AZ124" s="7">
        <f>AY124*AY124</f>
        <v>489.99999999999994</v>
      </c>
      <c r="BA124" s="1">
        <f>ROUND((AY124+0.36186898),0)</f>
        <v>22</v>
      </c>
      <c r="BB124" s="1">
        <f>ROUND(((SQRT(AZ124-(AW124*AW124)))+0.36186898),0)</f>
        <v>17</v>
      </c>
      <c r="BD124" s="1">
        <f>BB124-1</f>
        <v>16</v>
      </c>
    </row>
    <row r="125" spans="1:56" ht="12.75">
      <c r="A125" s="1">
        <v>41.138131010374</v>
      </c>
      <c r="B125" s="1">
        <f>A125*A125</f>
        <v>1692.3458230266951</v>
      </c>
      <c r="C125" s="1">
        <f>(163.5*163.5)-B125</f>
        <v>25039.904176973305</v>
      </c>
      <c r="D125" s="1">
        <f>SQRT(C125)</f>
        <v>158.24002078163824</v>
      </c>
      <c r="E125" s="1">
        <f>ROUND(D125,0)</f>
        <v>158</v>
      </c>
      <c r="H125" s="6">
        <f>K125/1.4142135623</f>
        <v>76.57022920565191</v>
      </c>
      <c r="I125" s="6">
        <f>ROUND((H125-0.5),0)</f>
        <v>76</v>
      </c>
      <c r="J125" s="7">
        <v>122.5</v>
      </c>
      <c r="K125" s="7">
        <f>SQRT((163.5*163.5)-(J125*J125))</f>
        <v>108.28665661105249</v>
      </c>
      <c r="L125" s="7">
        <f>K125*K125</f>
        <v>11725.999999999998</v>
      </c>
      <c r="M125" s="1">
        <f>ROUND((K125+0.36186898),0)</f>
        <v>109</v>
      </c>
      <c r="N125" s="1">
        <f>ROUND(((SQRT(L125-(I125*I125)))+0.36186898),0)</f>
        <v>77</v>
      </c>
      <c r="P125" s="1">
        <f>N125-1</f>
        <v>76</v>
      </c>
      <c r="R125" s="6">
        <f>U125/1.4142135623</f>
        <v>65.40642170645192</v>
      </c>
      <c r="S125" s="6">
        <f>ROUND((R125-0.5),0)</f>
        <v>65</v>
      </c>
      <c r="T125" s="7">
        <v>122.5</v>
      </c>
      <c r="U125" s="7">
        <f>SQRT((153.5*153.5)-(T125*T125))</f>
        <v>92.49864863877742</v>
      </c>
      <c r="V125" s="7">
        <f>U125*U125</f>
        <v>8556</v>
      </c>
      <c r="W125" s="1">
        <f>ROUND((U125+0.36186898),0)</f>
        <v>93</v>
      </c>
      <c r="X125" s="1">
        <f>ROUND(((SQRT(V125-(S125*S125)))+0.36186898),0)</f>
        <v>66</v>
      </c>
      <c r="Z125" s="1">
        <f>X125-1</f>
        <v>65</v>
      </c>
      <c r="AB125" s="6">
        <f>AE125/1.4142135623</f>
        <v>52.84884104962679</v>
      </c>
      <c r="AC125" s="6">
        <f>ROUND((AB125-0.5),0)</f>
        <v>52</v>
      </c>
      <c r="AD125" s="7">
        <v>122.5</v>
      </c>
      <c r="AE125" s="7">
        <f>SQRT((143.5*143.5)-(AD125*AD125))</f>
        <v>74.73954776421918</v>
      </c>
      <c r="AF125" s="7">
        <f>AE125*AE125</f>
        <v>5586.000000000001</v>
      </c>
      <c r="AG125" s="1">
        <f>ROUND((AE125+0.36186898),0)</f>
        <v>75</v>
      </c>
      <c r="AH125" s="1">
        <f>ROUND(((SQRT(AF125-(AC125*AC125)))+0.36186898),0)</f>
        <v>54</v>
      </c>
      <c r="AJ125" s="1">
        <f>AH125-1</f>
        <v>53</v>
      </c>
      <c r="AL125" s="6">
        <f>AO125/1.4142135623</f>
        <v>37.523326080526864</v>
      </c>
      <c r="AM125" s="6">
        <f>ROUND((AL125-0.5),0)</f>
        <v>37</v>
      </c>
      <c r="AN125" s="7">
        <v>122.5</v>
      </c>
      <c r="AO125" s="7">
        <f>SQRT((133.5*133.5)-(AN125*AN125))</f>
        <v>53.0659966456864</v>
      </c>
      <c r="AP125" s="7">
        <f>AO125*AO125</f>
        <v>2816</v>
      </c>
      <c r="AQ125" s="1">
        <f>ROUND((AO125+0.36186898),0)</f>
        <v>53</v>
      </c>
      <c r="AR125" s="1">
        <f>ROUND(((SQRT(AP125-(AM125*AM125)))+0.36186898),0)</f>
        <v>38</v>
      </c>
      <c r="AT125" s="1">
        <f>AR125-1</f>
        <v>37</v>
      </c>
      <c r="AV125" s="6">
        <f>AY125/1.4142135623</f>
        <v>11.090536506982643</v>
      </c>
      <c r="AW125" s="6">
        <f>ROUND((AV125-0.5),0)</f>
        <v>11</v>
      </c>
      <c r="AX125" s="7">
        <v>122.5</v>
      </c>
      <c r="AY125" s="7">
        <f>SQRT((123.5*123.5)-(AX125*AX125))</f>
        <v>15.684387141358123</v>
      </c>
      <c r="AZ125" s="7">
        <f>AY125*AY125</f>
        <v>246.00000000000003</v>
      </c>
      <c r="BA125" s="1">
        <f>ROUND((AY125+0.36186898),0)</f>
        <v>16</v>
      </c>
      <c r="BB125" s="1">
        <f>ROUND(((SQRT(AZ125-(AW125*AW125)))+0.36186898),0)</f>
        <v>12</v>
      </c>
      <c r="BD125" s="1">
        <f>BB125-1</f>
        <v>11</v>
      </c>
    </row>
    <row r="126" spans="1:56" ht="12.75">
      <c r="A126" s="1">
        <v>40.138131010374</v>
      </c>
      <c r="B126" s="1">
        <f>A126*A126</f>
        <v>1611.0695610059472</v>
      </c>
      <c r="C126" s="1">
        <f>(163.5*163.5)-B126</f>
        <v>25121.18043899405</v>
      </c>
      <c r="D126" s="1">
        <f>SQRT(C126)</f>
        <v>158.49662595460526</v>
      </c>
      <c r="E126" s="1">
        <f>ROUND(D126,0)</f>
        <v>158</v>
      </c>
      <c r="H126" s="6">
        <f>K126/1.4142135623</f>
        <v>75.76278770341912</v>
      </c>
      <c r="I126" s="6">
        <f>ROUND((H126-0.5),0)</f>
        <v>75</v>
      </c>
      <c r="J126" s="7">
        <v>123.5</v>
      </c>
      <c r="K126" s="7">
        <f>SQRT((163.5*163.5)-(J126*J126))</f>
        <v>107.144761887831</v>
      </c>
      <c r="L126" s="7">
        <f>K126*K126</f>
        <v>11480.000000000002</v>
      </c>
      <c r="M126" s="1">
        <f>ROUND((K126+0.36186898),0)</f>
        <v>108</v>
      </c>
      <c r="N126" s="1">
        <f>ROUND(((SQRT(L126-(I126*I126)))+0.36186898),0)</f>
        <v>77</v>
      </c>
      <c r="P126" s="1">
        <f>N126-1</f>
        <v>76</v>
      </c>
      <c r="R126" s="6">
        <f>U126/1.4142135623</f>
        <v>64.45928948126492</v>
      </c>
      <c r="S126" s="6">
        <f>ROUND((R126-0.5),0)</f>
        <v>64</v>
      </c>
      <c r="T126" s="7">
        <v>123.5</v>
      </c>
      <c r="U126" s="7">
        <f>SQRT((153.5*153.5)-(T126*T126))</f>
        <v>91.15920140062659</v>
      </c>
      <c r="V126" s="7">
        <f>U126*U126</f>
        <v>8310</v>
      </c>
      <c r="W126" s="1">
        <f>ROUND((U126+0.36186898),0)</f>
        <v>92</v>
      </c>
      <c r="X126" s="1">
        <f>ROUND(((SQRT(V126-(S126*S126)))+0.36186898),0)</f>
        <v>65</v>
      </c>
      <c r="Z126" s="1">
        <f>X126-1</f>
        <v>64</v>
      </c>
      <c r="AB126" s="6">
        <f>AE126/1.4142135623</f>
        <v>51.67204273372597</v>
      </c>
      <c r="AC126" s="6">
        <f>ROUND((AB126-0.5),0)</f>
        <v>51</v>
      </c>
      <c r="AD126" s="7">
        <v>123.5</v>
      </c>
      <c r="AE126" s="7">
        <f>SQRT((143.5*143.5)-(AD126*AD126))</f>
        <v>73.07530362578044</v>
      </c>
      <c r="AF126" s="7">
        <f>AE126*AE126</f>
        <v>5339.999999999999</v>
      </c>
      <c r="AG126" s="1">
        <f>ROUND((AE126+0.36186898),0)</f>
        <v>73</v>
      </c>
      <c r="AH126" s="1">
        <f>ROUND(((SQRT(AF126-(AC126*AC126)))+0.36186898),0)</f>
        <v>53</v>
      </c>
      <c r="AJ126" s="1">
        <f>AH126-1</f>
        <v>52</v>
      </c>
      <c r="AL126" s="6">
        <f>AO126/1.4142135623</f>
        <v>35.846896659722624</v>
      </c>
      <c r="AM126" s="6">
        <f>ROUND((AL126-0.5),0)</f>
        <v>35</v>
      </c>
      <c r="AN126" s="7">
        <v>123.5</v>
      </c>
      <c r="AO126" s="7">
        <f>SQRT((133.5*133.5)-(AN126*AN126))</f>
        <v>50.695167422546305</v>
      </c>
      <c r="AP126" s="7">
        <f>AO126*AO126</f>
        <v>2570</v>
      </c>
      <c r="AQ126" s="1">
        <f>ROUND((AO126+0.36186898),0)</f>
        <v>51</v>
      </c>
      <c r="AR126" s="1">
        <f>ROUND(((SQRT(AP126-(AM126*AM126)))+0.36186898),0)</f>
        <v>37</v>
      </c>
      <c r="AT126" s="1">
        <f>AR126-1</f>
        <v>36</v>
      </c>
      <c r="AV126" s="6">
        <f>AY126/1.4142135623</f>
        <v>0</v>
      </c>
      <c r="AW126" s="6">
        <f>ROUND((AV126-0.5),0)</f>
        <v>-1</v>
      </c>
      <c r="AX126" s="7">
        <v>123.5</v>
      </c>
      <c r="AY126" s="7">
        <f>SQRT((123.5*123.5)-(AX126*AX126))</f>
        <v>0</v>
      </c>
      <c r="AZ126" s="7">
        <f>AY126*AY126</f>
        <v>0</v>
      </c>
      <c r="BA126" s="1">
        <f>ROUND((AY126+0.36186898),0)</f>
        <v>0</v>
      </c>
      <c r="BB126" s="1" t="e">
        <f>ROUND(((SQRT(AZ126-(AW126*AW126)))+0.36186898),0)</f>
        <v>#VALUE!</v>
      </c>
      <c r="BD126" s="1" t="e">
        <f>BB126-1</f>
        <v>#VALUE!</v>
      </c>
    </row>
    <row r="127" spans="1:46" ht="12.75">
      <c r="A127" s="1">
        <v>39.138131010374</v>
      </c>
      <c r="B127" s="1">
        <f>A127*A127</f>
        <v>1531.7932989851993</v>
      </c>
      <c r="C127" s="1">
        <f>(163.5*163.5)-B127</f>
        <v>25200.456701014802</v>
      </c>
      <c r="D127" s="1">
        <f>SQRT(C127)</f>
        <v>158.74651713034464</v>
      </c>
      <c r="E127" s="1">
        <f>ROUND(D127,0)</f>
        <v>159</v>
      </c>
      <c r="H127" s="6">
        <f>K127/1.4142135623</f>
        <v>74.93997598465413</v>
      </c>
      <c r="I127" s="6">
        <f>ROUND((H127-0.5),0)</f>
        <v>74</v>
      </c>
      <c r="J127" s="7">
        <v>124.5</v>
      </c>
      <c r="K127" s="7">
        <f>SQRT((163.5*163.5)-(J127*J127))</f>
        <v>105.98113039593416</v>
      </c>
      <c r="L127" s="7">
        <f>K127*K127</f>
        <v>11232</v>
      </c>
      <c r="M127" s="1">
        <f>ROUND((K127+0.36186898),0)</f>
        <v>106</v>
      </c>
      <c r="N127" s="1">
        <f>ROUND(((SQRT(L127-(I127*I127)))+0.36186898),0)</f>
        <v>76</v>
      </c>
      <c r="P127" s="1">
        <f>N127-1</f>
        <v>75</v>
      </c>
      <c r="R127" s="6">
        <f>U127/1.4142135623</f>
        <v>63.490156720681455</v>
      </c>
      <c r="S127" s="6">
        <f>ROUND((R127-0.5),0)</f>
        <v>63</v>
      </c>
      <c r="T127" s="7">
        <v>124.5</v>
      </c>
      <c r="U127" s="7">
        <f>SQRT((153.5*153.5)-(T127*T127))</f>
        <v>89.78864070694021</v>
      </c>
      <c r="V127" s="7">
        <f>U127*U127</f>
        <v>8062.000000000001</v>
      </c>
      <c r="W127" s="1">
        <f>ROUND((U127+0.36186898),0)</f>
        <v>90</v>
      </c>
      <c r="X127" s="1">
        <f>ROUND(((SQRT(V127-(S127*S127)))+0.36186898),0)</f>
        <v>64</v>
      </c>
      <c r="Z127" s="1">
        <f>X127-1</f>
        <v>63</v>
      </c>
      <c r="AB127" s="6">
        <f>AE127/1.4142135623</f>
        <v>50.45790324877942</v>
      </c>
      <c r="AC127" s="6">
        <f>ROUND((AB127-0.5),0)</f>
        <v>50</v>
      </c>
      <c r="AD127" s="7">
        <v>124.5</v>
      </c>
      <c r="AE127" s="7">
        <f>SQRT((143.5*143.5)-(AD127*AD127))</f>
        <v>71.35825109964509</v>
      </c>
      <c r="AF127" s="7">
        <f>AE127*AE127</f>
        <v>5091.999999999999</v>
      </c>
      <c r="AG127" s="1">
        <f>ROUND((AE127+0.36186898),0)</f>
        <v>72</v>
      </c>
      <c r="AH127" s="1">
        <f>ROUND(((SQRT(AF127-(AC127*AC127)))+0.36186898),0)</f>
        <v>51</v>
      </c>
      <c r="AJ127" s="1">
        <f>AH127-1</f>
        <v>50</v>
      </c>
      <c r="AL127" s="6">
        <f>AO127/1.4142135623</f>
        <v>34.073450076562764</v>
      </c>
      <c r="AM127" s="6">
        <f>ROUND((AL127-0.5),0)</f>
        <v>34</v>
      </c>
      <c r="AN127" s="7">
        <v>124.5</v>
      </c>
      <c r="AO127" s="7">
        <f>SQRT((133.5*133.5)-(AN127*AN127))</f>
        <v>48.187135212627034</v>
      </c>
      <c r="AP127" s="7">
        <f>AO127*AO127</f>
        <v>2322</v>
      </c>
      <c r="AQ127" s="1">
        <f>ROUND((AO127+0.36186898),0)</f>
        <v>49</v>
      </c>
      <c r="AR127" s="1">
        <f>ROUND(((SQRT(AP127-(AM127*AM127)))+0.36186898),0)</f>
        <v>35</v>
      </c>
      <c r="AT127" s="1">
        <f>AR127-1</f>
        <v>34</v>
      </c>
    </row>
    <row r="128" spans="1:46" ht="12.75">
      <c r="A128" s="1">
        <v>38.138131010374</v>
      </c>
      <c r="B128" s="1">
        <f>A128*A128</f>
        <v>1454.517036964451</v>
      </c>
      <c r="C128" s="1">
        <f>(163.5*163.5)-B128</f>
        <v>25277.73296303555</v>
      </c>
      <c r="D128" s="1">
        <f>SQRT(C128)</f>
        <v>158.98972596691758</v>
      </c>
      <c r="E128" s="1">
        <f>ROUND(D128,0)</f>
        <v>159</v>
      </c>
      <c r="H128" s="6">
        <f>K128/1.4142135623</f>
        <v>74.10128204402145</v>
      </c>
      <c r="I128" s="6">
        <f>ROUND((H128-0.5),0)</f>
        <v>74</v>
      </c>
      <c r="J128" s="7">
        <v>125.5</v>
      </c>
      <c r="K128" s="7">
        <f>SQRT((163.5*163.5)-(J128*J128))</f>
        <v>104.7950380504726</v>
      </c>
      <c r="L128" s="7">
        <f>K128*K128</f>
        <v>10982</v>
      </c>
      <c r="M128" s="1">
        <f>ROUND((K128+0.36186898),0)</f>
        <v>105</v>
      </c>
      <c r="N128" s="1">
        <f>ROUND(((SQRT(L128-(I128*I128)))+0.36186898),0)</f>
        <v>75</v>
      </c>
      <c r="P128" s="1">
        <f>N128-1</f>
        <v>74</v>
      </c>
      <c r="R128" s="6">
        <f>U128/1.4142135623</f>
        <v>62.49799997122925</v>
      </c>
      <c r="S128" s="6">
        <f>ROUND((R128-0.5),0)</f>
        <v>62</v>
      </c>
      <c r="T128" s="7">
        <v>125.5</v>
      </c>
      <c r="U128" s="7">
        <f>SQRT((153.5*153.5)-(T128*T128))</f>
        <v>88.38551917593742</v>
      </c>
      <c r="V128" s="7">
        <f>U128*U128</f>
        <v>7812.000000000001</v>
      </c>
      <c r="W128" s="1">
        <f>ROUND((U128+0.36186898),0)</f>
        <v>89</v>
      </c>
      <c r="X128" s="1">
        <f>ROUND(((SQRT(V128-(S128*S128)))+0.36186898),0)</f>
        <v>63</v>
      </c>
      <c r="Z128" s="1">
        <f>X128-1</f>
        <v>62</v>
      </c>
      <c r="AB128" s="6">
        <f>AE128/1.4142135623</f>
        <v>49.20365840311331</v>
      </c>
      <c r="AC128" s="6">
        <f>ROUND((AB128-0.5),0)</f>
        <v>49</v>
      </c>
      <c r="AD128" s="7">
        <v>125.5</v>
      </c>
      <c r="AE128" s="7">
        <f>SQRT((143.5*143.5)-(AD128*AD128))</f>
        <v>69.58448102845921</v>
      </c>
      <c r="AF128" s="7">
        <f>AE128*AE128</f>
        <v>4841.999999999999</v>
      </c>
      <c r="AG128" s="1">
        <f>ROUND((AE128+0.36186898),0)</f>
        <v>70</v>
      </c>
      <c r="AH128" s="1">
        <f>ROUND(((SQRT(AF128-(AC128*AC128)))+0.36186898),0)</f>
        <v>50</v>
      </c>
      <c r="AJ128" s="1">
        <f>AH128-1</f>
        <v>49</v>
      </c>
      <c r="AL128" s="6">
        <f>AO128/1.4142135623</f>
        <v>32.18695388052578</v>
      </c>
      <c r="AM128" s="6">
        <f>ROUND((AL128-0.5),0)</f>
        <v>32</v>
      </c>
      <c r="AN128" s="7">
        <v>125.5</v>
      </c>
      <c r="AO128" s="7">
        <f>SQRT((133.5*133.5)-(AN128*AN128))</f>
        <v>45.51922670696417</v>
      </c>
      <c r="AP128" s="7">
        <f>AO128*AO128</f>
        <v>2072</v>
      </c>
      <c r="AQ128" s="1">
        <f>ROUND((AO128+0.36186898),0)</f>
        <v>46</v>
      </c>
      <c r="AR128" s="1">
        <f>ROUND(((SQRT(AP128-(AM128*AM128)))+0.36186898),0)</f>
        <v>33</v>
      </c>
      <c r="AT128" s="1">
        <f>AR128-1</f>
        <v>32</v>
      </c>
    </row>
    <row r="129" spans="1:46" ht="12.75">
      <c r="A129" s="1">
        <v>37.138131010374</v>
      </c>
      <c r="B129" s="1">
        <f>A129*A129</f>
        <v>1379.2407749437032</v>
      </c>
      <c r="C129" s="1">
        <f>(163.5*163.5)-B129</f>
        <v>25353.009225056296</v>
      </c>
      <c r="D129" s="1">
        <f>SQRT(C129)</f>
        <v>159.22628308497406</v>
      </c>
      <c r="E129" s="1">
        <f>ROUND(D129,0)</f>
        <v>159</v>
      </c>
      <c r="H129" s="6">
        <f>K129/1.4142135623</f>
        <v>73.24616031270575</v>
      </c>
      <c r="I129" s="6">
        <f>ROUND((H129-0.5),0)</f>
        <v>73</v>
      </c>
      <c r="J129" s="7">
        <v>126.5</v>
      </c>
      <c r="K129" s="7">
        <f>SQRT((163.5*163.5)-(J129*J129))</f>
        <v>103.58571330062848</v>
      </c>
      <c r="L129" s="7">
        <f>K129*K129</f>
        <v>10730</v>
      </c>
      <c r="M129" s="1">
        <f>ROUND((K129+0.36186898),0)</f>
        <v>104</v>
      </c>
      <c r="N129" s="1">
        <f>ROUND(((SQRT(L129-(I129*I129)))+0.36186898),0)</f>
        <v>74</v>
      </c>
      <c r="P129" s="1">
        <f>N129-1</f>
        <v>73</v>
      </c>
      <c r="R129" s="6">
        <f>U129/1.4142135623</f>
        <v>61.48170459893533</v>
      </c>
      <c r="S129" s="6">
        <f>ROUND((R129-0.5),0)</f>
        <v>61</v>
      </c>
      <c r="T129" s="7">
        <v>126.5</v>
      </c>
      <c r="U129" s="7">
        <f>SQRT((153.5*153.5)-(T129*T129))</f>
        <v>86.94826047713663</v>
      </c>
      <c r="V129" s="7">
        <f>U129*U129</f>
        <v>7559.999999999999</v>
      </c>
      <c r="W129" s="1">
        <f>ROUND((U129+0.36186898),0)</f>
        <v>87</v>
      </c>
      <c r="X129" s="1">
        <f>ROUND(((SQRT(V129-(S129*S129)))+0.36186898),0)</f>
        <v>62</v>
      </c>
      <c r="Z129" s="1">
        <f>X129-1</f>
        <v>61</v>
      </c>
      <c r="AB129" s="6">
        <f>AE129/1.4142135623</f>
        <v>47.90615827049001</v>
      </c>
      <c r="AC129" s="6">
        <f>ROUND((AB129-0.5),0)</f>
        <v>47</v>
      </c>
      <c r="AD129" s="7">
        <v>126.5</v>
      </c>
      <c r="AE129" s="7">
        <f>SQRT((143.5*143.5)-(AD129*AD129))</f>
        <v>67.74953874381728</v>
      </c>
      <c r="AF129" s="7">
        <f>AE129*AE129</f>
        <v>4589.999999999999</v>
      </c>
      <c r="AG129" s="1">
        <f>ROUND((AE129+0.36186898),0)</f>
        <v>68</v>
      </c>
      <c r="AH129" s="1">
        <f>ROUND(((SQRT(AF129-(AC129*AC129)))+0.36186898),0)</f>
        <v>49</v>
      </c>
      <c r="AJ129" s="1">
        <f>AH129-1</f>
        <v>48</v>
      </c>
      <c r="AL129" s="6">
        <f>AO129/1.4142135623</f>
        <v>30.16620625955588</v>
      </c>
      <c r="AM129" s="6">
        <f>ROUND((AL129-0.5),0)</f>
        <v>30</v>
      </c>
      <c r="AN129" s="7">
        <v>126.5</v>
      </c>
      <c r="AO129" s="7">
        <f>SQRT((133.5*133.5)-(AN129*AN129))</f>
        <v>42.661458015403085</v>
      </c>
      <c r="AP129" s="7">
        <f>AO129*AO129</f>
        <v>1820</v>
      </c>
      <c r="AQ129" s="1">
        <f>ROUND((AO129+0.36186898),0)</f>
        <v>43</v>
      </c>
      <c r="AR129" s="1">
        <f>ROUND(((SQRT(AP129-(AM129*AM129)))+0.36186898),0)</f>
        <v>31</v>
      </c>
      <c r="AT129" s="1">
        <f>AR129-1</f>
        <v>30</v>
      </c>
    </row>
    <row r="130" spans="1:46" ht="12.75">
      <c r="A130" s="1">
        <v>36.138131010374</v>
      </c>
      <c r="B130" s="1">
        <f>A130*A130</f>
        <v>1305.9645129229552</v>
      </c>
      <c r="C130" s="1">
        <f>(163.5*163.5)-B130</f>
        <v>25426.285487077046</v>
      </c>
      <c r="D130" s="1">
        <f>SQRT(C130)</f>
        <v>159.45621808846792</v>
      </c>
      <c r="E130" s="1">
        <f>ROUND(D130,0)</f>
        <v>159</v>
      </c>
      <c r="H130" s="6">
        <f>K130/1.4142135623</f>
        <v>72.37402849462964</v>
      </c>
      <c r="I130" s="6">
        <f>ROUND((H130-0.5),0)</f>
        <v>72</v>
      </c>
      <c r="J130" s="7">
        <v>127.5</v>
      </c>
      <c r="K130" s="7">
        <f>SQRT((163.5*163.5)-(J130*J130))</f>
        <v>102.35233265539189</v>
      </c>
      <c r="L130" s="7">
        <f>K130*K130</f>
        <v>10476.000000000002</v>
      </c>
      <c r="M130" s="1">
        <f>ROUND((K130+0.36186898),0)</f>
        <v>103</v>
      </c>
      <c r="N130" s="1">
        <f>ROUND(((SQRT(L130-(I130*I130)))+0.36186898),0)</f>
        <v>73</v>
      </c>
      <c r="P130" s="1">
        <f>N130-1</f>
        <v>72</v>
      </c>
      <c r="R130" s="6">
        <f>U130/1.4142135623</f>
        <v>60.440052948170205</v>
      </c>
      <c r="S130" s="6">
        <f>ROUND((R130-0.5),0)</f>
        <v>60</v>
      </c>
      <c r="T130" s="7">
        <v>127.5</v>
      </c>
      <c r="U130" s="7">
        <f>SQRT((153.5*153.5)-(T130*T130))</f>
        <v>85.47514258543241</v>
      </c>
      <c r="V130" s="7">
        <f>U130*U130</f>
        <v>7306.000000000001</v>
      </c>
      <c r="W130" s="1">
        <f>ROUND((U130+0.36186898),0)</f>
        <v>86</v>
      </c>
      <c r="X130" s="1">
        <f>ROUND(((SQRT(V130-(S130*S130)))+0.36186898),0)</f>
        <v>61</v>
      </c>
      <c r="Z130" s="1">
        <f>X130-1</f>
        <v>60</v>
      </c>
      <c r="AB130" s="6">
        <f>AE130/1.4142135623</f>
        <v>46.56178690969786</v>
      </c>
      <c r="AC130" s="6">
        <f>ROUND((AB130-0.5),0)</f>
        <v>46</v>
      </c>
      <c r="AD130" s="7">
        <v>127.5</v>
      </c>
      <c r="AE130" s="7">
        <f>SQRT((143.5*143.5)-(AD130*AD130))</f>
        <v>65.84831053261732</v>
      </c>
      <c r="AF130" s="7">
        <f>AE130*AE130</f>
        <v>4336.000000000001</v>
      </c>
      <c r="AG130" s="1">
        <f>ROUND((AE130+0.36186898),0)</f>
        <v>66</v>
      </c>
      <c r="AH130" s="1">
        <f>ROUND(((SQRT(AF130-(AC130*AC130)))+0.36186898),0)</f>
        <v>47</v>
      </c>
      <c r="AJ130" s="1">
        <f>AH130-1</f>
        <v>46</v>
      </c>
      <c r="AL130" s="6">
        <f>AO130/1.4142135623</f>
        <v>27.98213716071273</v>
      </c>
      <c r="AM130" s="6">
        <f>ROUND((AL130-0.5),0)</f>
        <v>27</v>
      </c>
      <c r="AN130" s="7">
        <v>127.5</v>
      </c>
      <c r="AO130" s="7">
        <f>SQRT((133.5*133.5)-(AN130*AN130))</f>
        <v>39.57271787481876</v>
      </c>
      <c r="AP130" s="7">
        <f>AO130*AO130</f>
        <v>1566</v>
      </c>
      <c r="AQ130" s="1">
        <f>ROUND((AO130+0.36186898),0)</f>
        <v>40</v>
      </c>
      <c r="AR130" s="1">
        <f>ROUND(((SQRT(AP130-(AM130*AM130)))+0.36186898),0)</f>
        <v>29</v>
      </c>
      <c r="AT130" s="1">
        <f>AR130-1</f>
        <v>28</v>
      </c>
    </row>
    <row r="131" spans="1:46" ht="12.75">
      <c r="A131" s="1">
        <v>35.138131010374</v>
      </c>
      <c r="B131" s="1">
        <f>A131*A131</f>
        <v>1234.688250902207</v>
      </c>
      <c r="C131" s="1">
        <f>(163.5*163.5)-B131</f>
        <v>25497.561749097793</v>
      </c>
      <c r="D131" s="1">
        <f>SQRT(C131)</f>
        <v>159.67955958449343</v>
      </c>
      <c r="E131" s="1">
        <f>ROUND(D131,0)</f>
        <v>160</v>
      </c>
      <c r="H131" s="6">
        <f>K131/1.4142135623</f>
        <v>71.4842640063408</v>
      </c>
      <c r="I131" s="6">
        <f>ROUND((H131-0.5),0)</f>
        <v>71</v>
      </c>
      <c r="J131" s="7">
        <v>128.5</v>
      </c>
      <c r="K131" s="7">
        <f>SQRT((163.5*163.5)-(J131*J131))</f>
        <v>101.09401564880089</v>
      </c>
      <c r="L131" s="7">
        <f>K131*K131</f>
        <v>10220</v>
      </c>
      <c r="M131" s="1">
        <f>ROUND((K131+0.36186898),0)</f>
        <v>101</v>
      </c>
      <c r="N131" s="1">
        <f>ROUND(((SQRT(L131-(I131*I131)))+0.36186898),0)</f>
        <v>72</v>
      </c>
      <c r="P131" s="1">
        <f>N131-1</f>
        <v>71</v>
      </c>
      <c r="R131" s="6">
        <f>U131/1.4142135623</f>
        <v>59.371710438258276</v>
      </c>
      <c r="S131" s="6">
        <f>ROUND((R131-0.5),0)</f>
        <v>59</v>
      </c>
      <c r="T131" s="7">
        <v>128.5</v>
      </c>
      <c r="U131" s="7">
        <f>SQRT((153.5*153.5)-(T131*T131))</f>
        <v>83.96427811873333</v>
      </c>
      <c r="V131" s="7">
        <f>U131*U131</f>
        <v>7050.000000000001</v>
      </c>
      <c r="W131" s="1">
        <f>ROUND((U131+0.36186898),0)</f>
        <v>84</v>
      </c>
      <c r="X131" s="1">
        <f>ROUND(((SQRT(V131-(S131*S131)))+0.36186898),0)</f>
        <v>60</v>
      </c>
      <c r="Z131" s="1">
        <f>X131-1</f>
        <v>59</v>
      </c>
      <c r="AB131" s="6">
        <f>AE131/1.4142135623</f>
        <v>45.166359164879324</v>
      </c>
      <c r="AC131" s="6">
        <f>ROUND((AB131-0.5),0)</f>
        <v>45</v>
      </c>
      <c r="AD131" s="7">
        <v>128.5</v>
      </c>
      <c r="AE131" s="7">
        <f>SQRT((143.5*143.5)-(AD131*AD131))</f>
        <v>63.874877690685246</v>
      </c>
      <c r="AF131" s="7">
        <f>AE131*AE131</f>
        <v>4079.9999999999995</v>
      </c>
      <c r="AG131" s="1">
        <f>ROUND((AE131+0.36186898),0)</f>
        <v>64</v>
      </c>
      <c r="AH131" s="1">
        <f>ROUND(((SQRT(AF131-(AC131*AC131)))+0.36186898),0)</f>
        <v>46</v>
      </c>
      <c r="AJ131" s="1">
        <f>AH131-1</f>
        <v>45</v>
      </c>
      <c r="AL131" s="6">
        <f>AO131/1.4142135623</f>
        <v>25.592967785462253</v>
      </c>
      <c r="AM131" s="6">
        <f>ROUND((AL131-0.5),0)</f>
        <v>25</v>
      </c>
      <c r="AN131" s="7">
        <v>128.5</v>
      </c>
      <c r="AO131" s="7">
        <f>SQRT((133.5*133.5)-(AN131*AN131))</f>
        <v>36.193922141707716</v>
      </c>
      <c r="AP131" s="7">
        <f>AO131*AO131</f>
        <v>1310</v>
      </c>
      <c r="AQ131" s="1">
        <f>ROUND((AO131+0.36186898),0)</f>
        <v>37</v>
      </c>
      <c r="AR131" s="1">
        <f>ROUND(((SQRT(AP131-(AM131*AM131)))+0.36186898),0)</f>
        <v>27</v>
      </c>
      <c r="AT131" s="1">
        <f>AR131-1</f>
        <v>26</v>
      </c>
    </row>
    <row r="132" spans="1:46" ht="12.75">
      <c r="A132" s="1">
        <v>34.138131010374</v>
      </c>
      <c r="B132" s="1">
        <f>A132*A132</f>
        <v>1165.4119888814591</v>
      </c>
      <c r="C132" s="1">
        <f>(163.5*163.5)-B132</f>
        <v>25566.83801111854</v>
      </c>
      <c r="D132" s="1">
        <f>SQRT(C132)</f>
        <v>159.8963352022758</v>
      </c>
      <c r="E132" s="1">
        <f>ROUND(D132,0)</f>
        <v>160</v>
      </c>
      <c r="H132" s="6">
        <f>K132/1.4142135623</f>
        <v>70.57619995802335</v>
      </c>
      <c r="I132" s="6">
        <f>ROUND((H132-0.5),0)</f>
        <v>70</v>
      </c>
      <c r="J132" s="7">
        <v>129.5</v>
      </c>
      <c r="K132" s="7">
        <f>SQRT((163.5*163.5)-(J132*J132))</f>
        <v>99.80981915623332</v>
      </c>
      <c r="L132" s="7">
        <f>K132*K132</f>
        <v>9962</v>
      </c>
      <c r="M132" s="1">
        <f>ROUND((K132+0.36186898),0)</f>
        <v>100</v>
      </c>
      <c r="N132" s="1">
        <f>ROUND(((SQRT(L132-(I132*I132)))+0.36186898),0)</f>
        <v>72</v>
      </c>
      <c r="P132" s="1">
        <f>N132-1</f>
        <v>71</v>
      </c>
      <c r="R132" s="6">
        <f>U132/1.4142135623</f>
        <v>58.27520914034588</v>
      </c>
      <c r="S132" s="6">
        <f>ROUND((R132-0.5),0)</f>
        <v>58</v>
      </c>
      <c r="T132" s="7">
        <v>129.5</v>
      </c>
      <c r="U132" s="7">
        <f>SQRT((153.5*153.5)-(T132*T132))</f>
        <v>82.41359111214607</v>
      </c>
      <c r="V132" s="7">
        <f>U132*U132</f>
        <v>6792.000000000001</v>
      </c>
      <c r="W132" s="1">
        <f>ROUND((U132+0.36186898),0)</f>
        <v>83</v>
      </c>
      <c r="X132" s="1">
        <f>ROUND(((SQRT(V132-(S132*S132)))+0.36186898),0)</f>
        <v>59</v>
      </c>
      <c r="Z132" s="1">
        <f>X132-1</f>
        <v>58</v>
      </c>
      <c r="AB132" s="6">
        <f>AE132/1.4142135623</f>
        <v>43.71498599104824</v>
      </c>
      <c r="AC132" s="6">
        <f>ROUND((AB132-0.5),0)</f>
        <v>43</v>
      </c>
      <c r="AD132" s="7">
        <v>129.5</v>
      </c>
      <c r="AE132" s="7">
        <f>SQRT((143.5*143.5)-(AD132*AD132))</f>
        <v>61.82232606429493</v>
      </c>
      <c r="AF132" s="7">
        <f>AE132*AE132</f>
        <v>3822</v>
      </c>
      <c r="AG132" s="1">
        <f>ROUND((AE132+0.36186898),0)</f>
        <v>62</v>
      </c>
      <c r="AH132" s="1">
        <f>ROUND(((SQRT(AF132-(AC132*AC132)))+0.36186898),0)</f>
        <v>45</v>
      </c>
      <c r="AJ132" s="1">
        <f>AH132-1</f>
        <v>44</v>
      </c>
      <c r="AL132" s="6">
        <f>AO132/1.4142135623</f>
        <v>22.93468988354483</v>
      </c>
      <c r="AM132" s="6">
        <f>ROUND((AL132-0.5),0)</f>
        <v>22</v>
      </c>
      <c r="AN132" s="7">
        <v>129.5</v>
      </c>
      <c r="AO132" s="7">
        <f>SQRT((133.5*133.5)-(AN132*AN132))</f>
        <v>32.43454948045371</v>
      </c>
      <c r="AP132" s="7">
        <f>AO132*AO132</f>
        <v>1052</v>
      </c>
      <c r="AQ132" s="1">
        <f>ROUND((AO132+0.36186898),0)</f>
        <v>33</v>
      </c>
      <c r="AR132" s="1">
        <f>ROUND(((SQRT(AP132-(AM132*AM132)))+0.36186898),0)</f>
        <v>24</v>
      </c>
      <c r="AT132" s="1">
        <f>AR132-1</f>
        <v>23</v>
      </c>
    </row>
    <row r="133" spans="1:46" ht="12.75">
      <c r="A133" s="1">
        <v>33.138131010374</v>
      </c>
      <c r="B133" s="1">
        <f>A133*A133</f>
        <v>1098.1357268607112</v>
      </c>
      <c r="C133" s="1">
        <f>(163.5*163.5)-B133</f>
        <v>25634.11427313929</v>
      </c>
      <c r="D133" s="1">
        <f>SQRT(C133)</f>
        <v>160.1065716113467</v>
      </c>
      <c r="E133" s="1">
        <f>ROUND(D133,0)</f>
        <v>160</v>
      </c>
      <c r="H133" s="6">
        <f>K133/1.4142135623</f>
        <v>69.64912060106327</v>
      </c>
      <c r="I133" s="6">
        <f>ROUND((H133-0.5),0)</f>
        <v>69</v>
      </c>
      <c r="J133" s="7">
        <v>130.5</v>
      </c>
      <c r="K133" s="7">
        <f>SQRT((163.5*163.5)-(J133*J133))</f>
        <v>98.49873095629202</v>
      </c>
      <c r="L133" s="7">
        <f>K133*K133</f>
        <v>9702</v>
      </c>
      <c r="M133" s="1">
        <f>ROUND((K133+0.36186898),0)</f>
        <v>99</v>
      </c>
      <c r="N133" s="1">
        <f>ROUND(((SQRT(L133-(I133*I133)))+0.36186898),0)</f>
        <v>71</v>
      </c>
      <c r="P133" s="1">
        <f>N133-1</f>
        <v>70</v>
      </c>
      <c r="R133" s="6">
        <f>U133/1.4142135623</f>
        <v>57.148928251871986</v>
      </c>
      <c r="S133" s="6">
        <f>ROUND((R133-0.5),0)</f>
        <v>57</v>
      </c>
      <c r="T133" s="7">
        <v>130.5</v>
      </c>
      <c r="U133" s="7">
        <f>SQRT((153.5*153.5)-(T133*T133))</f>
        <v>80.820789404707</v>
      </c>
      <c r="V133" s="7">
        <f>U133*U133</f>
        <v>6531.999999999999</v>
      </c>
      <c r="W133" s="1">
        <f>ROUND((U133+0.36186898),0)</f>
        <v>81</v>
      </c>
      <c r="X133" s="1">
        <f>ROUND(((SQRT(V133-(S133*S133)))+0.36186898),0)</f>
        <v>58</v>
      </c>
      <c r="Z133" s="1">
        <f>X133-1</f>
        <v>57</v>
      </c>
      <c r="AB133" s="6">
        <f>AE133/1.4142135623</f>
        <v>42.201895694199635</v>
      </c>
      <c r="AC133" s="6">
        <f>ROUND((AB133-0.5),0)</f>
        <v>42</v>
      </c>
      <c r="AD133" s="7">
        <v>130.5</v>
      </c>
      <c r="AE133" s="7">
        <f>SQRT((143.5*143.5)-(AD133*AD133))</f>
        <v>59.682493245507096</v>
      </c>
      <c r="AF133" s="7">
        <f>AE133*AE133</f>
        <v>3562</v>
      </c>
      <c r="AG133" s="1">
        <f>ROUND((AE133+0.36186898),0)</f>
        <v>60</v>
      </c>
      <c r="AH133" s="1">
        <f>ROUND(((SQRT(AF133-(AC133*AC133)))+0.36186898),0)</f>
        <v>43</v>
      </c>
      <c r="AJ133" s="1">
        <f>AH133-1</f>
        <v>42</v>
      </c>
      <c r="AL133" s="6">
        <f>AO133/1.4142135623</f>
        <v>19.899748743160938</v>
      </c>
      <c r="AM133" s="6">
        <f>ROUND((AL133-0.5),0)</f>
        <v>19</v>
      </c>
      <c r="AN133" s="7">
        <v>130.5</v>
      </c>
      <c r="AO133" s="7">
        <f>SQRT((133.5*133.5)-(AN133*AN133))</f>
        <v>28.142494558940577</v>
      </c>
      <c r="AP133" s="7">
        <f>AO133*AO133</f>
        <v>792</v>
      </c>
      <c r="AQ133" s="1">
        <f>ROUND((AO133+0.36186898),0)</f>
        <v>29</v>
      </c>
      <c r="AR133" s="1">
        <f>ROUND(((SQRT(AP133-(AM133*AM133)))+0.36186898),0)</f>
        <v>21</v>
      </c>
      <c r="AT133" s="1">
        <f>AR133-1</f>
        <v>20</v>
      </c>
    </row>
    <row r="134" spans="1:46" ht="12.75">
      <c r="A134" s="1">
        <v>32.138131010374</v>
      </c>
      <c r="B134" s="1">
        <f>A134*A134</f>
        <v>1032.8594648399633</v>
      </c>
      <c r="C134" s="1">
        <f>(163.5*163.5)-B134</f>
        <v>25699.390535160037</v>
      </c>
      <c r="D134" s="1">
        <f>SQRT(C134)</f>
        <v>160.3102945389348</v>
      </c>
      <c r="E134" s="1">
        <f>ROUND(D134,0)</f>
        <v>160</v>
      </c>
      <c r="H134" s="6">
        <f>K134/1.4142135623</f>
        <v>68.70225615282162</v>
      </c>
      <c r="I134" s="6">
        <f>ROUND((H134-0.5),0)</f>
        <v>68</v>
      </c>
      <c r="J134" s="7">
        <v>131.5</v>
      </c>
      <c r="K134" s="7">
        <f>SQRT((163.5*163.5)-(J134*J134))</f>
        <v>97.15966241192895</v>
      </c>
      <c r="L134" s="7">
        <f>K134*K134</f>
        <v>9439.999999999998</v>
      </c>
      <c r="M134" s="1">
        <f>ROUND((K134+0.36186898),0)</f>
        <v>98</v>
      </c>
      <c r="N134" s="1">
        <f>ROUND(((SQRT(L134-(I134*I134)))+0.36186898),0)</f>
        <v>70</v>
      </c>
      <c r="P134" s="1">
        <f>N134-1</f>
        <v>69</v>
      </c>
      <c r="R134" s="6">
        <f>U134/1.4142135623</f>
        <v>55.991070719571624</v>
      </c>
      <c r="S134" s="6">
        <f>ROUND((R134-0.5),0)</f>
        <v>55</v>
      </c>
      <c r="T134" s="7">
        <v>131.5</v>
      </c>
      <c r="U134" s="7">
        <f>SQRT((153.5*153.5)-(T134*T134))</f>
        <v>79.18333157931662</v>
      </c>
      <c r="V134" s="7">
        <f>U134*U134</f>
        <v>6270</v>
      </c>
      <c r="W134" s="1">
        <f>ROUND((U134+0.36186898),0)</f>
        <v>80</v>
      </c>
      <c r="X134" s="1">
        <f>ROUND(((SQRT(V134-(S134*S134)))+0.36186898),0)</f>
        <v>57</v>
      </c>
      <c r="Z134" s="1">
        <f>X134-1</f>
        <v>56</v>
      </c>
      <c r="AB134" s="6">
        <f>AE134/1.4142135623</f>
        <v>40.620192025279295</v>
      </c>
      <c r="AC134" s="6">
        <f>ROUND((AB134-0.5),0)</f>
        <v>40</v>
      </c>
      <c r="AD134" s="7">
        <v>131.5</v>
      </c>
      <c r="AE134" s="7">
        <f>SQRT((143.5*143.5)-(AD134*AD134))</f>
        <v>57.445626465380286</v>
      </c>
      <c r="AF134" s="7">
        <f>AE134*AE134</f>
        <v>3300</v>
      </c>
      <c r="AG134" s="1">
        <f>ROUND((AE134+0.36186898),0)</f>
        <v>58</v>
      </c>
      <c r="AH134" s="1">
        <f>ROUND(((SQRT(AF134-(AC134*AC134)))+0.36186898),0)</f>
        <v>42</v>
      </c>
      <c r="AJ134" s="1">
        <f>AH134-1</f>
        <v>41</v>
      </c>
      <c r="AL134" s="6">
        <f>AO134/1.4142135623</f>
        <v>16.27882059694109</v>
      </c>
      <c r="AM134" s="6">
        <f>ROUND((AL134-0.5),0)</f>
        <v>16</v>
      </c>
      <c r="AN134" s="7">
        <v>131.5</v>
      </c>
      <c r="AO134" s="7">
        <f>SQRT((133.5*133.5)-(AN134*AN134))</f>
        <v>23.021728866442675</v>
      </c>
      <c r="AP134" s="7">
        <f>AO134*AO134</f>
        <v>530</v>
      </c>
      <c r="AQ134" s="1">
        <f>ROUND((AO134+0.36186898),0)</f>
        <v>23</v>
      </c>
      <c r="AR134" s="1">
        <f>ROUND(((SQRT(AP134-(AM134*AM134)))+0.36186898),0)</f>
        <v>17</v>
      </c>
      <c r="AT134" s="1">
        <f>AR134-1</f>
        <v>16</v>
      </c>
    </row>
    <row r="135" spans="1:46" ht="12.75">
      <c r="A135" s="1">
        <v>31.138131010374</v>
      </c>
      <c r="B135" s="1">
        <f>A135*A135</f>
        <v>969.583202819215</v>
      </c>
      <c r="C135" s="1">
        <f>(163.5*163.5)-B135</f>
        <v>25762.666797180784</v>
      </c>
      <c r="D135" s="1">
        <f>SQRT(C135)</f>
        <v>160.5075287865986</v>
      </c>
      <c r="E135" s="1">
        <f>ROUND(D135,0)</f>
        <v>161</v>
      </c>
      <c r="H135" s="6">
        <f>K135/1.4142135623</f>
        <v>67.73477689100534</v>
      </c>
      <c r="I135" s="6">
        <f>ROUND((H135-0.5),0)</f>
        <v>67</v>
      </c>
      <c r="J135" s="7">
        <v>132.5</v>
      </c>
      <c r="K135" s="7">
        <f>SQRT((163.5*163.5)-(J135*J135))</f>
        <v>95.79144011862438</v>
      </c>
      <c r="L135" s="7">
        <f>K135*K135</f>
        <v>9176</v>
      </c>
      <c r="M135" s="1">
        <f>ROUND((K135+0.36186898),0)</f>
        <v>96</v>
      </c>
      <c r="N135" s="1">
        <f>ROUND(((SQRT(L135-(I135*I135)))+0.36186898),0)</f>
        <v>69</v>
      </c>
      <c r="P135" s="1">
        <f>N135-1</f>
        <v>68</v>
      </c>
      <c r="R135" s="6">
        <f>U135/1.4142135623</f>
        <v>54.7996350381134</v>
      </c>
      <c r="S135" s="6">
        <f>ROUND((R135-0.5),0)</f>
        <v>54</v>
      </c>
      <c r="T135" s="7">
        <v>132.5</v>
      </c>
      <c r="U135" s="7">
        <f>SQRT((153.5*153.5)-(T135*T135))</f>
        <v>77.49838707999025</v>
      </c>
      <c r="V135" s="7">
        <f>U135*U135</f>
        <v>6006</v>
      </c>
      <c r="W135" s="1">
        <f>ROUND((U135+0.36186898),0)</f>
        <v>78</v>
      </c>
      <c r="X135" s="1">
        <f>ROUND(((SQRT(V135-(S135*S135)))+0.36186898),0)</f>
        <v>56</v>
      </c>
      <c r="Z135" s="1">
        <f>X135-1</f>
        <v>55</v>
      </c>
      <c r="AB135" s="6">
        <f>AE135/1.4142135623</f>
        <v>38.96151947957007</v>
      </c>
      <c r="AC135" s="6">
        <f>ROUND((AB135-0.5),0)</f>
        <v>38</v>
      </c>
      <c r="AD135" s="7">
        <v>132.5</v>
      </c>
      <c r="AE135" s="7">
        <f>SQRT((143.5*143.5)-(AD135*AD135))</f>
        <v>55.09990925582364</v>
      </c>
      <c r="AF135" s="7">
        <f>AE135*AE135</f>
        <v>3035.9999999999995</v>
      </c>
      <c r="AG135" s="1">
        <f>ROUND((AE135+0.36186898),0)</f>
        <v>55</v>
      </c>
      <c r="AH135" s="1">
        <f>ROUND(((SQRT(AF135-(AC135*AC135)))+0.36186898),0)</f>
        <v>40</v>
      </c>
      <c r="AJ135" s="1">
        <f>AH135-1</f>
        <v>39</v>
      </c>
      <c r="AL135" s="6">
        <f>AO135/1.4142135623</f>
        <v>11.532562595266867</v>
      </c>
      <c r="AM135" s="6">
        <f>ROUND((AL135-0.5),0)</f>
        <v>11</v>
      </c>
      <c r="AN135" s="7">
        <v>132.5</v>
      </c>
      <c r="AO135" s="7">
        <f>SQRT((133.5*133.5)-(AN135*AN135))</f>
        <v>16.30950643030009</v>
      </c>
      <c r="AP135" s="7">
        <f>AO135*AO135</f>
        <v>266</v>
      </c>
      <c r="AQ135" s="1">
        <f>ROUND((AO135+0.36186898),0)</f>
        <v>17</v>
      </c>
      <c r="AR135" s="1">
        <f>ROUND(((SQRT(AP135-(AM135*AM135)))+0.36186898),0)</f>
        <v>12</v>
      </c>
      <c r="AT135" s="1">
        <f>AR135-1</f>
        <v>11</v>
      </c>
    </row>
    <row r="136" spans="1:46" ht="12.75">
      <c r="A136" s="1">
        <v>30.138131010374</v>
      </c>
      <c r="B136" s="1">
        <f>A136*A136</f>
        <v>908.3069407984669</v>
      </c>
      <c r="C136" s="1">
        <f>(163.5*163.5)-B136</f>
        <v>25823.943059201534</v>
      </c>
      <c r="D136" s="1">
        <f>SQRT(C136)</f>
        <v>160.69829824612808</v>
      </c>
      <c r="E136" s="1">
        <f>ROUND(D136,0)</f>
        <v>161</v>
      </c>
      <c r="H136" s="6">
        <f>K136/1.4142135623</f>
        <v>66.74578638731079</v>
      </c>
      <c r="I136" s="6">
        <f>ROUND((H136-0.5),0)</f>
        <v>66</v>
      </c>
      <c r="J136" s="7">
        <v>133.5</v>
      </c>
      <c r="K136" s="7">
        <f>SQRT((163.5*163.5)-(J136*J136))</f>
        <v>94.39279633531363</v>
      </c>
      <c r="L136" s="7">
        <f>K136*K136</f>
        <v>8909.999999999998</v>
      </c>
      <c r="M136" s="1">
        <f>ROUND((K136+0.36186898),0)</f>
        <v>95</v>
      </c>
      <c r="N136" s="1">
        <f>ROUND(((SQRT(L136-(I136*I136)))+0.36186898),0)</f>
        <v>68</v>
      </c>
      <c r="P136" s="1">
        <f>N136-1</f>
        <v>67</v>
      </c>
      <c r="R136" s="6">
        <f>U136/1.4142135623</f>
        <v>53.57238094668444</v>
      </c>
      <c r="S136" s="6">
        <f>ROUND((R136-0.5),0)</f>
        <v>53</v>
      </c>
      <c r="T136" s="7">
        <v>133.5</v>
      </c>
      <c r="U136" s="7">
        <f>SQRT((153.5*153.5)-(T136*T136))</f>
        <v>75.76278769950325</v>
      </c>
      <c r="V136" s="7">
        <f>U136*U136</f>
        <v>5740.000000000001</v>
      </c>
      <c r="W136" s="1">
        <f>ROUND((U136+0.36186898),0)</f>
        <v>76</v>
      </c>
      <c r="X136" s="1">
        <f>ROUND(((SQRT(V136-(S136*S136)))+0.36186898),0)</f>
        <v>55</v>
      </c>
      <c r="Z136" s="1">
        <f>X136-1</f>
        <v>54</v>
      </c>
      <c r="AB136" s="6">
        <f>AE136/1.4142135623</f>
        <v>37.21558813378031</v>
      </c>
      <c r="AC136" s="6">
        <f>ROUND((AB136-0.5),0)</f>
        <v>37</v>
      </c>
      <c r="AD136" s="7">
        <v>133.5</v>
      </c>
      <c r="AE136" s="7">
        <f>SQRT((143.5*143.5)-(AD136*AD136))</f>
        <v>52.630789467763066</v>
      </c>
      <c r="AF136" s="7">
        <f>AE136*AE136</f>
        <v>2769.9999999999995</v>
      </c>
      <c r="AG136" s="1">
        <f>ROUND((AE136+0.36186898),0)</f>
        <v>53</v>
      </c>
      <c r="AH136" s="1">
        <f>ROUND(((SQRT(AF136-(AC136*AC136)))+0.36186898),0)</f>
        <v>38</v>
      </c>
      <c r="AJ136" s="1">
        <f>AH136-1</f>
        <v>37</v>
      </c>
      <c r="AL136" s="6">
        <f>AO136/1.4142135623</f>
        <v>0</v>
      </c>
      <c r="AM136" s="6">
        <f>ROUND((AL136-0.5),0)</f>
        <v>-1</v>
      </c>
      <c r="AN136" s="7">
        <v>133.5</v>
      </c>
      <c r="AO136" s="7">
        <f>SQRT((133.5*133.5)-(AN136*AN136))</f>
        <v>0</v>
      </c>
      <c r="AP136" s="7">
        <f>AO136*AO136</f>
        <v>0</v>
      </c>
      <c r="AQ136" s="1">
        <f>ROUND((AO136+0.36186898),0)</f>
        <v>0</v>
      </c>
      <c r="AR136" s="1" t="e">
        <f>ROUND(((SQRT(AP136-(AM136*AM136)))+0.36186898),0)</f>
        <v>#VALUE!</v>
      </c>
      <c r="AT136" s="1" t="e">
        <f>AR136-1</f>
        <v>#VALUE!</v>
      </c>
    </row>
    <row r="137" spans="1:36" ht="12.75">
      <c r="A137" s="1">
        <v>29.138131010374</v>
      </c>
      <c r="B137" s="1">
        <f>A137*A137</f>
        <v>849.0306787777189</v>
      </c>
      <c r="C137" s="1">
        <f>(163.5*163.5)-B137</f>
        <v>25883.21932122228</v>
      </c>
      <c r="D137" s="1">
        <f>SQRT(C137)</f>
        <v>160.88262591474034</v>
      </c>
      <c r="E137" s="1">
        <f>ROUND(D137,0)</f>
        <v>161</v>
      </c>
      <c r="H137" s="6">
        <f>K137/1.4142135623</f>
        <v>65.73431372157673</v>
      </c>
      <c r="I137" s="6">
        <f>ROUND((H137-0.5),0)</f>
        <v>65</v>
      </c>
      <c r="J137" s="7">
        <v>134.5</v>
      </c>
      <c r="K137" s="7">
        <f>SQRT((163.5*163.5)-(J137*J137))</f>
        <v>92.9623579735368</v>
      </c>
      <c r="L137" s="7">
        <f>K137*K137</f>
        <v>8642</v>
      </c>
      <c r="M137" s="1">
        <f>ROUND((K137+0.36186898),0)</f>
        <v>93</v>
      </c>
      <c r="N137" s="1">
        <f>ROUND(((SQRT(L137-(I137*I137)))+0.36186898),0)</f>
        <v>67</v>
      </c>
      <c r="P137" s="1">
        <f>N137-1</f>
        <v>66</v>
      </c>
      <c r="R137" s="6">
        <f>U137/1.4142135623</f>
        <v>52.30678732519161</v>
      </c>
      <c r="S137" s="6">
        <f>ROUND((R137-0.5),0)</f>
        <v>52</v>
      </c>
      <c r="T137" s="7">
        <v>134.5</v>
      </c>
      <c r="U137" s="7">
        <f>SQRT((153.5*153.5)-(T137*T137))</f>
        <v>73.97296803562772</v>
      </c>
      <c r="V137" s="7">
        <f>U137*U137</f>
        <v>5472</v>
      </c>
      <c r="W137" s="1">
        <f>ROUND((U137+0.36186898),0)</f>
        <v>74</v>
      </c>
      <c r="X137" s="1">
        <f>ROUND(((SQRT(V137-(S137*S137)))+0.36186898),0)</f>
        <v>53</v>
      </c>
      <c r="Z137" s="1">
        <f>X137-1</f>
        <v>52</v>
      </c>
      <c r="AB137" s="6">
        <f>AE137/1.4142135623</f>
        <v>35.3694783694829</v>
      </c>
      <c r="AC137" s="6">
        <f>ROUND((AB137-0.5),0)</f>
        <v>35</v>
      </c>
      <c r="AD137" s="7">
        <v>134.5</v>
      </c>
      <c r="AE137" s="7">
        <f>SQRT((143.5*143.5)-(AD137*AD137))</f>
        <v>50.0199960015992</v>
      </c>
      <c r="AF137" s="7">
        <f>AE137*AE137</f>
        <v>2502.0000000000005</v>
      </c>
      <c r="AG137" s="1">
        <f>ROUND((AE137+0.36186898),0)</f>
        <v>50</v>
      </c>
      <c r="AH137" s="1">
        <f>ROUND(((SQRT(AF137-(AC137*AC137)))+0.36186898),0)</f>
        <v>36</v>
      </c>
      <c r="AJ137" s="1">
        <f>AH137-1</f>
        <v>35</v>
      </c>
    </row>
    <row r="138" spans="1:36" ht="12.75">
      <c r="A138" s="1">
        <v>28.138131010374</v>
      </c>
      <c r="B138" s="1">
        <f>A138*A138</f>
        <v>791.754416756971</v>
      </c>
      <c r="C138" s="1">
        <f>(163.5*163.5)-B138</f>
        <v>25940.495583243028</v>
      </c>
      <c r="D138" s="1">
        <f>SQRT(C138)</f>
        <v>161.0605339095926</v>
      </c>
      <c r="E138" s="1">
        <f>ROUND(D138,0)</f>
        <v>161</v>
      </c>
      <c r="H138" s="6">
        <f>K138/1.4142135623</f>
        <v>64.69930448183129</v>
      </c>
      <c r="I138" s="6">
        <f>ROUND((H138-0.5),0)</f>
        <v>64</v>
      </c>
      <c r="J138" s="7">
        <v>135.5</v>
      </c>
      <c r="K138" s="7">
        <f>SQRT((163.5*163.5)-(J138*J138))</f>
        <v>91.49863386958299</v>
      </c>
      <c r="L138" s="7">
        <f>K138*K138</f>
        <v>8372</v>
      </c>
      <c r="M138" s="1">
        <f>ROUND((K138+0.36186898),0)</f>
        <v>92</v>
      </c>
      <c r="N138" s="1">
        <f>ROUND(((SQRT(L138-(I138*I138)))+0.36186898),0)</f>
        <v>66</v>
      </c>
      <c r="P138" s="1">
        <f>N138-1</f>
        <v>65</v>
      </c>
      <c r="R138" s="6">
        <f>U138/1.4142135623</f>
        <v>51.000000002635986</v>
      </c>
      <c r="S138" s="6">
        <f>ROUND((R138-0.5),0)</f>
        <v>51</v>
      </c>
      <c r="T138" s="7">
        <v>135.5</v>
      </c>
      <c r="U138" s="7">
        <f>SQRT((153.5*153.5)-(T138*T138))</f>
        <v>72.12489168102785</v>
      </c>
      <c r="V138" s="7">
        <f>U138*U138</f>
        <v>5202</v>
      </c>
      <c r="W138" s="1">
        <f>ROUND((U138+0.36186898),0)</f>
        <v>72</v>
      </c>
      <c r="X138" s="5">
        <f>ROUND(((SQRT(V138-(S138*S138)))+0.36186898),0)</f>
        <v>51</v>
      </c>
      <c r="Y138" s="5">
        <v>52</v>
      </c>
      <c r="Z138" s="5">
        <v>51</v>
      </c>
      <c r="AB138" s="6">
        <f>AE138/1.4142135623</f>
        <v>33.40658617870678</v>
      </c>
      <c r="AC138" s="6">
        <f>ROUND((AB138-0.5),0)</f>
        <v>33</v>
      </c>
      <c r="AD138" s="7">
        <v>135.5</v>
      </c>
      <c r="AE138" s="7">
        <f>SQRT((143.5*143.5)-(AD138*AD138))</f>
        <v>47.24404724407086</v>
      </c>
      <c r="AF138" s="7">
        <f>AE138*AE138</f>
        <v>2231.9999999999995</v>
      </c>
      <c r="AG138" s="1">
        <f>ROUND((AE138+0.36186898),0)</f>
        <v>48</v>
      </c>
      <c r="AH138" s="1">
        <f>ROUND(((SQRT(AF138-(AC138*AC138)))+0.36186898),0)</f>
        <v>34</v>
      </c>
      <c r="AJ138" s="1">
        <f>AH138-1</f>
        <v>33</v>
      </c>
    </row>
    <row r="139" spans="1:36" ht="12.75">
      <c r="A139" s="1">
        <v>27.138131010374</v>
      </c>
      <c r="B139" s="1">
        <f>A139*A139</f>
        <v>736.4781547362229</v>
      </c>
      <c r="C139" s="1">
        <f>(163.5*163.5)-B139</f>
        <v>25995.77184526378</v>
      </c>
      <c r="D139" s="1">
        <f>SQRT(C139)</f>
        <v>161.2320434816348</v>
      </c>
      <c r="E139" s="1">
        <f>ROUND(D139,0)</f>
        <v>161</v>
      </c>
      <c r="H139" s="6">
        <f>K139/1.4142135623</f>
        <v>63.63961031007855</v>
      </c>
      <c r="I139" s="6">
        <f>ROUND((H139-0.5),0)</f>
        <v>63</v>
      </c>
      <c r="J139" s="7">
        <v>136.5</v>
      </c>
      <c r="K139" s="7">
        <f>SQRT((163.5*163.5)-(J139*J139))</f>
        <v>90</v>
      </c>
      <c r="L139" s="7">
        <f>K139*K139</f>
        <v>8100</v>
      </c>
      <c r="M139" s="1">
        <f>ROUND((K139+0.36186898),0)</f>
        <v>90</v>
      </c>
      <c r="N139" s="1">
        <f>ROUND(((SQRT(L139-(I139*I139)))+0.36186898),0)</f>
        <v>65</v>
      </c>
      <c r="P139" s="1">
        <f>N139-1</f>
        <v>64</v>
      </c>
      <c r="R139" s="6">
        <f>U139/1.4142135623</f>
        <v>49.64876635179178</v>
      </c>
      <c r="S139" s="6">
        <f>ROUND((R139-0.5),0)</f>
        <v>49</v>
      </c>
      <c r="T139" s="7">
        <v>136.5</v>
      </c>
      <c r="U139" s="7">
        <f>SQRT((153.5*153.5)-(T139*T139))</f>
        <v>70.21395872616783</v>
      </c>
      <c r="V139" s="7">
        <f>U139*U139</f>
        <v>4930</v>
      </c>
      <c r="W139" s="1">
        <f>ROUND((U139+0.36186898),0)</f>
        <v>71</v>
      </c>
      <c r="X139" s="1">
        <f>ROUND(((SQRT(V139-(S139*S139)))+0.36186898),0)</f>
        <v>51</v>
      </c>
      <c r="Z139" s="1">
        <f>X139-1</f>
        <v>50</v>
      </c>
      <c r="AB139" s="6">
        <f>AE139/1.4142135623</f>
        <v>31.30495168661508</v>
      </c>
      <c r="AC139" s="6">
        <f>ROUND((AB139-0.5),0)</f>
        <v>31</v>
      </c>
      <c r="AD139" s="7">
        <v>136.5</v>
      </c>
      <c r="AE139" s="7">
        <f>SQRT((143.5*143.5)-(AD139*AD139))</f>
        <v>44.27188724235731</v>
      </c>
      <c r="AF139" s="7">
        <f>AE139*AE139</f>
        <v>1959.9999999999998</v>
      </c>
      <c r="AG139" s="1">
        <f>ROUND((AE139+0.36186898),0)</f>
        <v>45</v>
      </c>
      <c r="AH139" s="1">
        <f>ROUND(((SQRT(AF139-(AC139*AC139)))+0.36186898),0)</f>
        <v>32</v>
      </c>
      <c r="AJ139" s="1">
        <f>AH139-1</f>
        <v>31</v>
      </c>
    </row>
    <row r="140" spans="1:36" ht="12.75">
      <c r="A140" s="1">
        <v>26.138131010374</v>
      </c>
      <c r="B140" s="1">
        <f>A140*A140</f>
        <v>683.201892715475</v>
      </c>
      <c r="C140" s="1">
        <f>(163.5*163.5)-B140</f>
        <v>26049.048107284525</v>
      </c>
      <c r="D140" s="1">
        <f>SQRT(C140)</f>
        <v>161.397175028823</v>
      </c>
      <c r="E140" s="1">
        <f>ROUND(D140,0)</f>
        <v>161</v>
      </c>
      <c r="H140" s="6">
        <f>K140/1.4142135623</f>
        <v>62.55397669536681</v>
      </c>
      <c r="I140" s="6">
        <f>ROUND((H140-0.5),0)</f>
        <v>62</v>
      </c>
      <c r="J140" s="7">
        <v>137.5</v>
      </c>
      <c r="K140" s="7">
        <f>SQRT((163.5*163.5)-(J140*J140))</f>
        <v>88.46468221838589</v>
      </c>
      <c r="L140" s="7">
        <f>K140*K140</f>
        <v>7826</v>
      </c>
      <c r="M140" s="1">
        <f>ROUND((K140+0.36186898),0)</f>
        <v>89</v>
      </c>
      <c r="N140" s="1">
        <f>ROUND(((SQRT(L140-(I140*I140)))+0.36186898),0)</f>
        <v>63</v>
      </c>
      <c r="P140" s="1">
        <f>N140-1</f>
        <v>62</v>
      </c>
      <c r="R140" s="6">
        <f>U140/1.4142135623</f>
        <v>48.24935232975309</v>
      </c>
      <c r="S140" s="6">
        <f>ROUND((R140-0.5),0)</f>
        <v>48</v>
      </c>
      <c r="T140" s="7">
        <v>137.5</v>
      </c>
      <c r="U140" s="7">
        <f>SQRT((153.5*153.5)-(T140*T140))</f>
        <v>68.23488843692792</v>
      </c>
      <c r="V140" s="7">
        <f>U140*U140</f>
        <v>4655.999999999999</v>
      </c>
      <c r="W140" s="1">
        <f>ROUND((U140+0.36186898),0)</f>
        <v>69</v>
      </c>
      <c r="X140" s="1">
        <f>ROUND(((SQRT(V140-(S140*S140)))+0.36186898),0)</f>
        <v>49</v>
      </c>
      <c r="Z140" s="1">
        <f>X140-1</f>
        <v>48</v>
      </c>
      <c r="AB140" s="6">
        <f>AE140/1.4142135623</f>
        <v>29.034462283416623</v>
      </c>
      <c r="AC140" s="6">
        <f>ROUND((AB140-0.5),0)</f>
        <v>29</v>
      </c>
      <c r="AD140" s="7">
        <v>137.5</v>
      </c>
      <c r="AE140" s="7">
        <f>SQRT((143.5*143.5)-(AD140*AD140))</f>
        <v>41.060930335295616</v>
      </c>
      <c r="AF140" s="7">
        <f>AE140*AE140</f>
        <v>1685.9999999999998</v>
      </c>
      <c r="AG140" s="1">
        <f>ROUND((AE140+0.36186898),0)</f>
        <v>41</v>
      </c>
      <c r="AH140" s="5">
        <f>ROUND(((SQRT(AF140-(AC140*AC140)))+0.36186898),0)</f>
        <v>29</v>
      </c>
      <c r="AI140" s="5">
        <v>30</v>
      </c>
      <c r="AJ140" s="5">
        <v>29</v>
      </c>
    </row>
    <row r="141" spans="1:36" ht="12.75">
      <c r="A141" s="1">
        <v>25.138131010374</v>
      </c>
      <c r="B141" s="1">
        <f>A141*A141</f>
        <v>631.9256306947269</v>
      </c>
      <c r="C141" s="1">
        <f>(163.5*163.5)-B141</f>
        <v>26100.324369305272</v>
      </c>
      <c r="D141" s="1">
        <f>SQRT(C141)</f>
        <v>161.55594810871332</v>
      </c>
      <c r="E141" s="1">
        <f>ROUND(D141,0)</f>
        <v>162</v>
      </c>
      <c r="H141" s="6">
        <f>K141/1.4142135623</f>
        <v>61.44102864039817</v>
      </c>
      <c r="I141" s="6">
        <f>ROUND((H141-0.5),0)</f>
        <v>61</v>
      </c>
      <c r="J141" s="7">
        <v>138.5</v>
      </c>
      <c r="K141" s="7">
        <f>SQRT((163.5*163.5)-(J141*J141))</f>
        <v>86.89073598491383</v>
      </c>
      <c r="L141" s="7">
        <f>K141*K141</f>
        <v>7549.999999999999</v>
      </c>
      <c r="M141" s="1">
        <f>ROUND((K141+0.36186898),0)</f>
        <v>87</v>
      </c>
      <c r="N141" s="1">
        <f>ROUND(((SQRT(L141-(I141*I141)))+0.36186898),0)</f>
        <v>62</v>
      </c>
      <c r="P141" s="1">
        <f>N141-1</f>
        <v>61</v>
      </c>
      <c r="R141" s="6">
        <f>U141/1.4142135623</f>
        <v>46.797435829609135</v>
      </c>
      <c r="S141" s="6">
        <f>ROUND((R141-0.5),0)</f>
        <v>46</v>
      </c>
      <c r="T141" s="7">
        <v>138.5</v>
      </c>
      <c r="U141" s="7">
        <f>SQRT((153.5*153.5)-(T141*T141))</f>
        <v>66.18156843109719</v>
      </c>
      <c r="V141" s="7">
        <f>U141*U141</f>
        <v>4380</v>
      </c>
      <c r="W141" s="1">
        <f>ROUND((U141+0.36186898),0)</f>
        <v>67</v>
      </c>
      <c r="X141" s="1">
        <f>ROUND(((SQRT(V141-(S141*S141)))+0.36186898),0)</f>
        <v>48</v>
      </c>
      <c r="Z141" s="1">
        <f>X141-1</f>
        <v>47</v>
      </c>
      <c r="AB141" s="6">
        <f>AE141/1.4142135623</f>
        <v>26.551836096075863</v>
      </c>
      <c r="AC141" s="6">
        <f>ROUND((AB141-0.5),0)</f>
        <v>26</v>
      </c>
      <c r="AD141" s="7">
        <v>138.5</v>
      </c>
      <c r="AE141" s="7">
        <f>SQRT((143.5*143.5)-(AD141*AD141))</f>
        <v>37.54996671103717</v>
      </c>
      <c r="AF141" s="7">
        <f>AE141*AE141</f>
        <v>1409.9999999999998</v>
      </c>
      <c r="AG141" s="1">
        <f>ROUND((AE141+0.36186898),0)</f>
        <v>38</v>
      </c>
      <c r="AH141" s="1">
        <f>ROUND(((SQRT(AF141-(AC141*AC141)))+0.36186898),0)</f>
        <v>27</v>
      </c>
      <c r="AJ141" s="1">
        <f>AH141-1</f>
        <v>26</v>
      </c>
    </row>
    <row r="142" spans="1:36" ht="12.75">
      <c r="A142" s="1">
        <v>24.138131010374</v>
      </c>
      <c r="B142" s="1">
        <f>A142*A142</f>
        <v>582.649368673979</v>
      </c>
      <c r="C142" s="1">
        <f>(163.5*163.5)-B142</f>
        <v>26149.600631326022</v>
      </c>
      <c r="D142" s="1">
        <f>SQRT(C142)</f>
        <v>161.7083814504555</v>
      </c>
      <c r="E142" s="1">
        <f>ROUND(D142,0)</f>
        <v>162</v>
      </c>
      <c r="H142" s="6">
        <f>K142/1.4142135623</f>
        <v>60.299253729841965</v>
      </c>
      <c r="I142" s="6">
        <f>ROUND((H142-0.5),0)</f>
        <v>60</v>
      </c>
      <c r="J142" s="7">
        <v>139.5</v>
      </c>
      <c r="K142" s="7">
        <f>SQRT((163.5*163.5)-(J142*J142))</f>
        <v>85.27602242131137</v>
      </c>
      <c r="L142" s="7">
        <f>K142*K142</f>
        <v>7271.999999999999</v>
      </c>
      <c r="M142" s="1">
        <f>ROUND((K142+0.36186898),0)</f>
        <v>86</v>
      </c>
      <c r="N142" s="1">
        <f>ROUND(((SQRT(L142-(I142*I142)))+0.36186898),0)</f>
        <v>61</v>
      </c>
      <c r="P142" s="1">
        <f>N142-1</f>
        <v>60</v>
      </c>
      <c r="R142" s="6">
        <f>U142/1.4142135623</f>
        <v>45.287967499237766</v>
      </c>
      <c r="S142" s="6">
        <f>ROUND((R142-0.5),0)</f>
        <v>45</v>
      </c>
      <c r="T142" s="7">
        <v>139.5</v>
      </c>
      <c r="U142" s="7">
        <f>SQRT((153.5*153.5)-(T142*T142))</f>
        <v>64.04685784642366</v>
      </c>
      <c r="V142" s="7">
        <f>U142*U142</f>
        <v>4102</v>
      </c>
      <c r="W142" s="1">
        <f>ROUND((U142+0.36186898),0)</f>
        <v>64</v>
      </c>
      <c r="X142" s="1">
        <f>ROUND(((SQRT(V142-(S142*S142)))+0.36186898),0)</f>
        <v>46</v>
      </c>
      <c r="Z142" s="1">
        <f>X142-1</f>
        <v>45</v>
      </c>
      <c r="AB142" s="6">
        <f>AE142/1.4142135623</f>
        <v>23.790754507970288</v>
      </c>
      <c r="AC142" s="6">
        <f>ROUND((AB142-0.5),0)</f>
        <v>23</v>
      </c>
      <c r="AD142" s="7">
        <v>139.5</v>
      </c>
      <c r="AE142" s="7">
        <f>SQRT((143.5*143.5)-(AD142*AD142))</f>
        <v>33.645207682521445</v>
      </c>
      <c r="AF142" s="7">
        <f>AE142*AE142</f>
        <v>1132</v>
      </c>
      <c r="AG142" s="1">
        <f>ROUND((AE142+0.36186898),0)</f>
        <v>34</v>
      </c>
      <c r="AH142" s="1">
        <f>ROUND(((SQRT(AF142-(AC142*AC142)))+0.36186898),0)</f>
        <v>25</v>
      </c>
      <c r="AJ142" s="1">
        <f>AH142-1</f>
        <v>24</v>
      </c>
    </row>
    <row r="143" spans="1:36" ht="12.75">
      <c r="A143" s="1">
        <v>23.138131010374</v>
      </c>
      <c r="B143" s="1">
        <f>A143*A143</f>
        <v>535.3731066532309</v>
      </c>
      <c r="C143" s="1">
        <f>(163.5*163.5)-B143</f>
        <v>26196.87689334677</v>
      </c>
      <c r="D143" s="1">
        <f>SQRT(C143)</f>
        <v>161.85449296620334</v>
      </c>
      <c r="E143" s="1">
        <f>ROUND(D143,0)</f>
        <v>162</v>
      </c>
      <c r="H143" s="6">
        <f>K143/1.4142135623</f>
        <v>59.12698199943397</v>
      </c>
      <c r="I143" s="6">
        <f>ROUND((H143-0.5),0)</f>
        <v>59</v>
      </c>
      <c r="J143" s="7">
        <v>140.5</v>
      </c>
      <c r="K143" s="7">
        <f>SQRT((163.5*163.5)-(J143*J143))</f>
        <v>83.6181798414675</v>
      </c>
      <c r="L143" s="7">
        <f>K143*K143</f>
        <v>6992.000000000001</v>
      </c>
      <c r="M143" s="1">
        <f>ROUND((K143+0.36186898),0)</f>
        <v>84</v>
      </c>
      <c r="N143" s="1">
        <f>ROUND(((SQRT(L143-(I143*I143)))+0.36186898),0)</f>
        <v>60</v>
      </c>
      <c r="P143" s="1">
        <f>N143-1</f>
        <v>59</v>
      </c>
      <c r="R143" s="6">
        <f>U143/1.4142135623</f>
        <v>43.71498599104824</v>
      </c>
      <c r="S143" s="6">
        <f>ROUND((R143-0.5),0)</f>
        <v>43</v>
      </c>
      <c r="T143" s="7">
        <v>140.5</v>
      </c>
      <c r="U143" s="7">
        <f>SQRT((153.5*153.5)-(T143*T143))</f>
        <v>61.82232606429493</v>
      </c>
      <c r="V143" s="7">
        <f>U143*U143</f>
        <v>3822</v>
      </c>
      <c r="W143" s="1">
        <f>ROUND((U143+0.36186898),0)</f>
        <v>62</v>
      </c>
      <c r="X143" s="1">
        <f>ROUND(((SQRT(V143-(S143*S143)))+0.36186898),0)</f>
        <v>45</v>
      </c>
      <c r="Z143" s="1">
        <f>X143-1</f>
        <v>44</v>
      </c>
      <c r="AB143" s="6">
        <f>AE143/1.4142135623</f>
        <v>20.639767441617078</v>
      </c>
      <c r="AC143" s="6">
        <f>ROUND((AB143-0.5),0)</f>
        <v>20</v>
      </c>
      <c r="AD143" s="7">
        <v>140.5</v>
      </c>
      <c r="AE143" s="7">
        <f>SQRT((143.5*143.5)-(AD143*AD143))</f>
        <v>29.189039038652847</v>
      </c>
      <c r="AF143" s="7">
        <f>AE143*AE143</f>
        <v>851.9999999999999</v>
      </c>
      <c r="AG143" s="1">
        <f>ROUND((AE143+0.36186898),0)</f>
        <v>30</v>
      </c>
      <c r="AH143" s="1">
        <f>ROUND(((SQRT(AF143-(AC143*AC143)))+0.36186898),0)</f>
        <v>22</v>
      </c>
      <c r="AJ143" s="1">
        <f>AH143-1</f>
        <v>21</v>
      </c>
    </row>
    <row r="144" spans="1:36" ht="12.75">
      <c r="A144" s="1">
        <v>22.138131010374</v>
      </c>
      <c r="B144" s="1">
        <f>A144*A144</f>
        <v>490.09684463248294</v>
      </c>
      <c r="C144" s="1">
        <f>(163.5*163.5)-B144</f>
        <v>26242.153155367516</v>
      </c>
      <c r="D144" s="1">
        <f>SQRT(C144)</f>
        <v>161.99429976195927</v>
      </c>
      <c r="E144" s="1">
        <f>ROUND(D144,0)</f>
        <v>162</v>
      </c>
      <c r="H144" s="6">
        <f>K144/1.4142135623</f>
        <v>57.9223618332921</v>
      </c>
      <c r="I144" s="6">
        <f>ROUND((H144-0.5),0)</f>
        <v>57</v>
      </c>
      <c r="J144" s="7">
        <v>141.5</v>
      </c>
      <c r="K144" s="7">
        <f>SQRT((163.5*163.5)-(J144*J144))</f>
        <v>81.91458966508958</v>
      </c>
      <c r="L144" s="7">
        <f>K144*K144</f>
        <v>6710.000000000001</v>
      </c>
      <c r="M144" s="1">
        <f>ROUND((K144+0.36186898),0)</f>
        <v>82</v>
      </c>
      <c r="N144" s="1">
        <f>ROUND(((SQRT(L144-(I144*I144)))+0.36186898),0)</f>
        <v>59</v>
      </c>
      <c r="P144" s="1">
        <f>N144-1</f>
        <v>58</v>
      </c>
      <c r="R144" s="6">
        <f>U144/1.4142135623</f>
        <v>42.07136793809976</v>
      </c>
      <c r="S144" s="6">
        <f>ROUND((R144-0.5),0)</f>
        <v>42</v>
      </c>
      <c r="T144" s="7">
        <v>141.5</v>
      </c>
      <c r="U144" s="7">
        <f>SQRT((153.5*153.5)-(T144*T144))</f>
        <v>59.49789912257407</v>
      </c>
      <c r="V144" s="7">
        <f>U144*U144</f>
        <v>3540</v>
      </c>
      <c r="W144" s="1">
        <f>ROUND((U144+0.36186898),0)</f>
        <v>60</v>
      </c>
      <c r="X144" s="1">
        <f>ROUND(((SQRT(V144-(S144*S144)))+0.36186898),0)</f>
        <v>43</v>
      </c>
      <c r="Z144" s="1">
        <f>X144-1</f>
        <v>42</v>
      </c>
      <c r="AB144" s="6">
        <f>AE144/1.4142135623</f>
        <v>16.881943017006694</v>
      </c>
      <c r="AC144" s="6">
        <f>ROUND((AB144-0.5),0)</f>
        <v>16</v>
      </c>
      <c r="AD144" s="7">
        <v>141.5</v>
      </c>
      <c r="AE144" s="7">
        <f>SQRT((143.5*143.5)-(AD144*AD144))</f>
        <v>23.874672772626646</v>
      </c>
      <c r="AF144" s="7">
        <f>AE144*AE144</f>
        <v>570.0000000000001</v>
      </c>
      <c r="AG144" s="1">
        <f>ROUND((AE144+0.36186898),0)</f>
        <v>24</v>
      </c>
      <c r="AH144" s="1">
        <f>ROUND(((SQRT(AF144-(AC144*AC144)))+0.36186898),0)</f>
        <v>18</v>
      </c>
      <c r="AJ144" s="1">
        <f>AH144-1</f>
        <v>17</v>
      </c>
    </row>
    <row r="145" spans="1:36" ht="12.75">
      <c r="A145" s="1">
        <v>21.138131010374</v>
      </c>
      <c r="B145" s="1">
        <f>A145*A145</f>
        <v>446.82058261173495</v>
      </c>
      <c r="C145" s="1">
        <f>(163.5*163.5)-B145</f>
        <v>26285.429417388266</v>
      </c>
      <c r="D145" s="1">
        <f>SQRT(C145)</f>
        <v>162.12781814786834</v>
      </c>
      <c r="E145" s="1">
        <f>ROUND(D145,0)</f>
        <v>162</v>
      </c>
      <c r="H145" s="6">
        <f>K145/1.4142135623</f>
        <v>56.68333088600328</v>
      </c>
      <c r="I145" s="6">
        <f>ROUND((H145-0.5),0)</f>
        <v>56</v>
      </c>
      <c r="J145" s="7">
        <v>142.5</v>
      </c>
      <c r="K145" s="7">
        <f>SQRT((163.5*163.5)-(J145*J145))</f>
        <v>80.16233529532433</v>
      </c>
      <c r="L145" s="7">
        <f>K145*K145</f>
        <v>6426</v>
      </c>
      <c r="M145" s="1">
        <f>ROUND((K145+0.36186898),0)</f>
        <v>81</v>
      </c>
      <c r="N145" s="1">
        <f>ROUND(((SQRT(L145-(I145*I145)))+0.36186898),0)</f>
        <v>58</v>
      </c>
      <c r="P145" s="1">
        <f>N145-1</f>
        <v>57</v>
      </c>
      <c r="R145" s="6">
        <f>U145/1.4142135623</f>
        <v>40.34848200574948</v>
      </c>
      <c r="S145" s="6">
        <f>ROUND((R145-0.5),0)</f>
        <v>40</v>
      </c>
      <c r="T145" s="7">
        <v>142.5</v>
      </c>
      <c r="U145" s="7">
        <f>SQRT((153.5*153.5)-(T145*T145))</f>
        <v>57.06137047074842</v>
      </c>
      <c r="V145" s="7">
        <f>U145*U145</f>
        <v>3256</v>
      </c>
      <c r="W145" s="1">
        <f>ROUND((U145+0.36186898),0)</f>
        <v>57</v>
      </c>
      <c r="X145" s="1">
        <f>ROUND(((SQRT(V145-(S145*S145)))+0.36186898),0)</f>
        <v>41</v>
      </c>
      <c r="Z145" s="1">
        <f>X145-1</f>
        <v>40</v>
      </c>
      <c r="AB145" s="6">
        <f>AE145/1.4142135623</f>
        <v>11.958260743719473</v>
      </c>
      <c r="AC145" s="6">
        <f>ROUND((AB145-0.5),0)</f>
        <v>11</v>
      </c>
      <c r="AD145" s="7">
        <v>142.5</v>
      </c>
      <c r="AE145" s="7">
        <f>SQRT((143.5*143.5)-(AD145*AD145))</f>
        <v>16.911534525287763</v>
      </c>
      <c r="AF145" s="7">
        <f>AE145*AE145</f>
        <v>286</v>
      </c>
      <c r="AG145" s="1">
        <f>ROUND((AE145+0.36186898),0)</f>
        <v>17</v>
      </c>
      <c r="AH145" s="1">
        <f>ROUND(((SQRT(AF145-(AC145*AC145)))+0.36186898),0)</f>
        <v>13</v>
      </c>
      <c r="AJ145" s="1">
        <f>AH145-1</f>
        <v>12</v>
      </c>
    </row>
    <row r="146" spans="1:36" ht="12.75">
      <c r="A146" s="1">
        <v>20.138131010374</v>
      </c>
      <c r="B146" s="1">
        <f>A146*A146</f>
        <v>405.54432059098696</v>
      </c>
      <c r="C146" s="1">
        <f>(163.5*163.5)-B146</f>
        <v>26326.705679409013</v>
      </c>
      <c r="D146" s="1">
        <f>SQRT(C146)</f>
        <v>162.25506364797684</v>
      </c>
      <c r="E146" s="1">
        <f>ROUND(D146,0)</f>
        <v>162</v>
      </c>
      <c r="H146" s="6">
        <f>K146/1.4142135623</f>
        <v>55.40758071164407</v>
      </c>
      <c r="I146" s="6">
        <f>ROUND((H146-0.5),0)</f>
        <v>55</v>
      </c>
      <c r="J146" s="7">
        <v>143.5</v>
      </c>
      <c r="K146" s="7">
        <f>SQRT((163.5*163.5)-(J146*J146))</f>
        <v>78.35815209663893</v>
      </c>
      <c r="L146" s="7">
        <f>K146*K146</f>
        <v>6140</v>
      </c>
      <c r="M146" s="1">
        <f>ROUND((K146+0.36186898),0)</f>
        <v>79</v>
      </c>
      <c r="N146" s="1">
        <f>ROUND(((SQRT(L146-(I146*I146)))+0.36186898),0)</f>
        <v>56</v>
      </c>
      <c r="P146" s="1">
        <f>N146-1</f>
        <v>55</v>
      </c>
      <c r="R146" s="6">
        <f>U146/1.4142135623</f>
        <v>38.53569773798714</v>
      </c>
      <c r="S146" s="6">
        <f>ROUND((R146-0.5),0)</f>
        <v>38</v>
      </c>
      <c r="T146" s="7">
        <v>143.5</v>
      </c>
      <c r="U146" s="7">
        <f>SQRT((153.5*153.5)-(T146*T146))</f>
        <v>54.49770637375485</v>
      </c>
      <c r="V146" s="7">
        <f>U146*U146</f>
        <v>2970</v>
      </c>
      <c r="W146" s="1">
        <f>ROUND((U146+0.36186898),0)</f>
        <v>55</v>
      </c>
      <c r="X146" s="1">
        <f>ROUND(((SQRT(V146-(S146*S146)))+0.36186898),0)</f>
        <v>39</v>
      </c>
      <c r="Z146" s="1">
        <f>X146-1</f>
        <v>38</v>
      </c>
      <c r="AB146" s="6">
        <f>AE146/1.4142135623</f>
        <v>0</v>
      </c>
      <c r="AC146" s="6">
        <f>ROUND((AB146-0.5),0)</f>
        <v>-1</v>
      </c>
      <c r="AD146" s="7">
        <v>143.5</v>
      </c>
      <c r="AE146" s="7">
        <f>SQRT((143.5*143.5)-(AD146*AD146))</f>
        <v>0</v>
      </c>
      <c r="AF146" s="7">
        <f>AE146*AE146</f>
        <v>0</v>
      </c>
      <c r="AG146" s="1">
        <f>ROUND((AE146+0.36186898),0)</f>
        <v>0</v>
      </c>
      <c r="AH146" s="1" t="e">
        <f>ROUND(((SQRT(AF146-(AC146*AC146)))+0.36186898),0)</f>
        <v>#VALUE!</v>
      </c>
      <c r="AJ146" s="1" t="e">
        <f>AH146-1</f>
        <v>#VALUE!</v>
      </c>
    </row>
    <row r="147" spans="1:26" ht="12.75">
      <c r="A147" s="1">
        <v>19.138131010374</v>
      </c>
      <c r="B147" s="1">
        <f>A147*A147</f>
        <v>366.26805857023896</v>
      </c>
      <c r="C147" s="1">
        <f>(163.5*163.5)-B147</f>
        <v>26365.98194142976</v>
      </c>
      <c r="D147" s="1">
        <f>SQRT(C147)</f>
        <v>162.37605100946925</v>
      </c>
      <c r="E147" s="1">
        <f>ROUND(D147,0)</f>
        <v>162</v>
      </c>
      <c r="H147" s="6">
        <f>K147/1.4142135623</f>
        <v>54.09251334798991</v>
      </c>
      <c r="I147" s="6">
        <f>ROUND((H147-0.5),0)</f>
        <v>54</v>
      </c>
      <c r="J147" s="7">
        <v>144.5</v>
      </c>
      <c r="K147" s="7">
        <f>SQRT((163.5*163.5)-(J147*J147))</f>
        <v>76.49836599562111</v>
      </c>
      <c r="L147" s="7">
        <f>K147*K147</f>
        <v>5852.000000000001</v>
      </c>
      <c r="M147" s="1">
        <f>ROUND((K147+0.36186898),0)</f>
        <v>77</v>
      </c>
      <c r="N147" s="1">
        <f>ROUND(((SQRT(L147-(I147*I147)))+0.36186898),0)</f>
        <v>55</v>
      </c>
      <c r="P147" s="1">
        <f>N147-1</f>
        <v>54</v>
      </c>
      <c r="R147" s="6">
        <f>U147/1.4142135623</f>
        <v>36.61966684909383</v>
      </c>
      <c r="S147" s="6">
        <f>ROUND((R147-0.5),0)</f>
        <v>36</v>
      </c>
      <c r="T147" s="7">
        <v>144.5</v>
      </c>
      <c r="U147" s="7">
        <f>SQRT((153.5*153.5)-(T147*T147))</f>
        <v>51.78802950489621</v>
      </c>
      <c r="V147" s="7">
        <f>U147*U147</f>
        <v>2682</v>
      </c>
      <c r="W147" s="1">
        <f>ROUND((U147+0.36186898),0)</f>
        <v>52</v>
      </c>
      <c r="X147" s="1">
        <f>ROUND(((SQRT(V147-(S147*S147)))+0.36186898),0)</f>
        <v>38</v>
      </c>
      <c r="Z147" s="1">
        <f>X147-1</f>
        <v>37</v>
      </c>
    </row>
    <row r="148" spans="1:26" ht="12.75">
      <c r="A148" s="1">
        <v>18.138131010374</v>
      </c>
      <c r="B148" s="1">
        <f>A148*A148</f>
        <v>328.9917965494909</v>
      </c>
      <c r="C148" s="1">
        <f>(163.5*163.5)-B148</f>
        <v>26403.25820345051</v>
      </c>
      <c r="D148" s="1">
        <f>SQRT(C148)</f>
        <v>162.49079421139683</v>
      </c>
      <c r="E148" s="1">
        <f>ROUND(D148,0)</f>
        <v>162</v>
      </c>
      <c r="H148" s="6">
        <f>K148/1.4142135623</f>
        <v>52.73518749646651</v>
      </c>
      <c r="I148" s="6">
        <f>ROUND((H148-0.5),0)</f>
        <v>52</v>
      </c>
      <c r="J148" s="7">
        <v>145.5</v>
      </c>
      <c r="K148" s="7">
        <f>SQRT((163.5*163.5)-(J148*J148))</f>
        <v>74.57881736793632</v>
      </c>
      <c r="L148" s="7">
        <f>K148*K148</f>
        <v>5562.000000000001</v>
      </c>
      <c r="M148" s="1">
        <f>ROUND((K148+0.36186898),0)</f>
        <v>75</v>
      </c>
      <c r="N148" s="1">
        <f>ROUND(((SQRT(L148-(I148*I148)))+0.36186898),0)</f>
        <v>54</v>
      </c>
      <c r="P148" s="1">
        <f>N148-1</f>
        <v>53</v>
      </c>
      <c r="R148" s="6">
        <f>U148/1.4142135623</f>
        <v>34.583232933368635</v>
      </c>
      <c r="S148" s="6">
        <f>ROUND((R148-0.5),0)</f>
        <v>34</v>
      </c>
      <c r="T148" s="7">
        <v>145.5</v>
      </c>
      <c r="U148" s="7">
        <f>SQRT((153.5*153.5)-(T148*T148))</f>
        <v>48.908077042549934</v>
      </c>
      <c r="V148" s="7">
        <f>U148*U148</f>
        <v>2392</v>
      </c>
      <c r="W148" s="1">
        <f>ROUND((U148+0.36186898),0)</f>
        <v>49</v>
      </c>
      <c r="X148" s="1">
        <f>ROUND(((SQRT(V148-(S148*S148)))+0.36186898),0)</f>
        <v>36</v>
      </c>
      <c r="Z148" s="1">
        <f>X148-1</f>
        <v>35</v>
      </c>
    </row>
    <row r="149" spans="1:26" ht="12.75">
      <c r="A149" s="1">
        <v>17.138131010374</v>
      </c>
      <c r="B149" s="1">
        <f>A149*A149</f>
        <v>293.7155345287429</v>
      </c>
      <c r="C149" s="1">
        <f>(163.5*163.5)-B149</f>
        <v>26438.534465471257</v>
      </c>
      <c r="D149" s="1">
        <f>SQRT(C149)</f>
        <v>162.59930647290983</v>
      </c>
      <c r="E149" s="1">
        <f>ROUND(D149,0)</f>
        <v>163</v>
      </c>
      <c r="H149" s="6">
        <f>K149/1.4142135623</f>
        <v>51.33225107349555</v>
      </c>
      <c r="I149" s="6">
        <f>ROUND((H149-0.5),0)</f>
        <v>51</v>
      </c>
      <c r="J149" s="7">
        <v>146.5</v>
      </c>
      <c r="K149" s="7">
        <f>SQRT((163.5*163.5)-(J149*J149))</f>
        <v>72.59476565152615</v>
      </c>
      <c r="L149" s="7">
        <f>K149*K149</f>
        <v>5270</v>
      </c>
      <c r="M149" s="1">
        <f>ROUND((K149+0.36186898),0)</f>
        <v>73</v>
      </c>
      <c r="N149" s="1">
        <f>ROUND(((SQRT(L149-(I149*I149)))+0.36186898),0)</f>
        <v>52</v>
      </c>
      <c r="P149" s="1">
        <f>N149-1</f>
        <v>51</v>
      </c>
      <c r="R149" s="6">
        <f>U149/1.4142135623</f>
        <v>32.40370349371412</v>
      </c>
      <c r="S149" s="6">
        <f>ROUND((R149-0.5),0)</f>
        <v>32</v>
      </c>
      <c r="T149" s="7">
        <v>146.5</v>
      </c>
      <c r="U149" s="7">
        <f>SQRT((153.5*153.5)-(T149*T149))</f>
        <v>45.8257569495584</v>
      </c>
      <c r="V149" s="7">
        <f>U149*U149</f>
        <v>2099.9999999999995</v>
      </c>
      <c r="W149" s="1">
        <f>ROUND((U149+0.36186898),0)</f>
        <v>46</v>
      </c>
      <c r="X149" s="1">
        <f>ROUND(((SQRT(V149-(S149*S149)))+0.36186898),0)</f>
        <v>33</v>
      </c>
      <c r="Z149" s="1">
        <f>X149-1</f>
        <v>32</v>
      </c>
    </row>
    <row r="150" spans="1:26" ht="12.75">
      <c r="A150" s="1">
        <v>16.138131010374</v>
      </c>
      <c r="B150" s="1">
        <f>A150*A150</f>
        <v>260.43927250799493</v>
      </c>
      <c r="C150" s="1">
        <f>(163.5*163.5)-B150</f>
        <v>26471.810727492004</v>
      </c>
      <c r="D150" s="1">
        <f>SQRT(C150)</f>
        <v>162.70160026100544</v>
      </c>
      <c r="E150" s="1">
        <f>ROUND(D150,0)</f>
        <v>163</v>
      </c>
      <c r="H150" s="6">
        <f>K150/1.4142135623</f>
        <v>49.87985565593779</v>
      </c>
      <c r="I150" s="6">
        <f>ROUND((H150-0.5),0)</f>
        <v>49</v>
      </c>
      <c r="J150" s="7">
        <v>147.5</v>
      </c>
      <c r="K150" s="7">
        <f>SQRT((163.5*163.5)-(J150*J150))</f>
        <v>70.54076835419359</v>
      </c>
      <c r="L150" s="7">
        <f>K150*K150</f>
        <v>4976</v>
      </c>
      <c r="M150" s="1">
        <f>ROUND((K150+0.36186898),0)</f>
        <v>71</v>
      </c>
      <c r="N150" s="1">
        <f>ROUND(((SQRT(L150-(I150*I150)))+0.36186898),0)</f>
        <v>51</v>
      </c>
      <c r="P150" s="1">
        <f>N150-1</f>
        <v>50</v>
      </c>
      <c r="R150" s="6">
        <f>U150/1.4142135623</f>
        <v>30.0499584041866</v>
      </c>
      <c r="S150" s="6">
        <f>ROUND((R150-0.5),0)</f>
        <v>30</v>
      </c>
      <c r="T150" s="7">
        <v>147.5</v>
      </c>
      <c r="U150" s="7">
        <f>SQRT((153.5*153.5)-(T150*T150))</f>
        <v>42.49705872175156</v>
      </c>
      <c r="V150" s="7">
        <f>U150*U150</f>
        <v>1806</v>
      </c>
      <c r="W150" s="1">
        <f>ROUND((U150+0.36186898),0)</f>
        <v>43</v>
      </c>
      <c r="X150" s="5">
        <f>ROUND(((SQRT(V150-(S150*S150)))+0.36186898),0)</f>
        <v>30</v>
      </c>
      <c r="Y150" s="5">
        <v>31</v>
      </c>
      <c r="Z150" s="5">
        <v>30</v>
      </c>
    </row>
    <row r="151" spans="1:26" ht="12.75">
      <c r="A151" s="1">
        <v>15.138131010374</v>
      </c>
      <c r="B151" s="1">
        <f>A151*A151</f>
        <v>229.16301048724694</v>
      </c>
      <c r="C151" s="1">
        <f>(163.5*163.5)-B151</f>
        <v>26503.086989512754</v>
      </c>
      <c r="D151" s="1">
        <f>SQRT(C151)</f>
        <v>162.79768729780147</v>
      </c>
      <c r="E151" s="1">
        <f>ROUND(D151,0)</f>
        <v>163</v>
      </c>
      <c r="H151" s="6">
        <f>K151/1.4142135623</f>
        <v>48.37354649229154</v>
      </c>
      <c r="I151" s="6">
        <f>ROUND((H151-0.5),0)</f>
        <v>48</v>
      </c>
      <c r="J151" s="7">
        <v>148.5</v>
      </c>
      <c r="K151" s="7">
        <f>SQRT((163.5*163.5)-(J151*J151))</f>
        <v>68.41052550594829</v>
      </c>
      <c r="L151" s="7">
        <f>K151*K151</f>
        <v>4680.000000000001</v>
      </c>
      <c r="M151" s="1">
        <f>ROUND((K151+0.36186898),0)</f>
        <v>69</v>
      </c>
      <c r="N151" s="1">
        <f>ROUND(((SQRT(L151-(I151*I151)))+0.36186898),0)</f>
        <v>49</v>
      </c>
      <c r="P151" s="1">
        <f>N151-1</f>
        <v>48</v>
      </c>
      <c r="R151" s="6">
        <f>U151/1.4142135623</f>
        <v>27.477263329488363</v>
      </c>
      <c r="S151" s="6">
        <f>ROUND((R151-0.5),0)</f>
        <v>27</v>
      </c>
      <c r="T151" s="7">
        <v>148.5</v>
      </c>
      <c r="U151" s="7">
        <f>SQRT((153.5*153.5)-(T151*T151))</f>
        <v>38.8587184554509</v>
      </c>
      <c r="V151" s="7">
        <f>U151*U151</f>
        <v>1510.0000000000002</v>
      </c>
      <c r="W151" s="1">
        <f>ROUND((U151+0.36186898),0)</f>
        <v>39</v>
      </c>
      <c r="X151" s="1">
        <f>ROUND(((SQRT(V151-(S151*S151)))+0.36186898),0)</f>
        <v>28</v>
      </c>
      <c r="Z151" s="1">
        <f>X151-1</f>
        <v>27</v>
      </c>
    </row>
    <row r="152" spans="1:26" ht="12.75">
      <c r="A152" s="1">
        <v>14.138131010374</v>
      </c>
      <c r="B152" s="1">
        <f>A152*A152</f>
        <v>199.88674846649894</v>
      </c>
      <c r="C152" s="1">
        <f>(163.5*163.5)-B152</f>
        <v>26532.3632515335</v>
      </c>
      <c r="D152" s="1">
        <f>SQRT(C152)</f>
        <v>162.88757856734657</v>
      </c>
      <c r="E152" s="1">
        <f>ROUND(D152,0)</f>
        <v>163</v>
      </c>
      <c r="H152" s="6">
        <f>K152/1.4142135623</f>
        <v>46.80811895629313</v>
      </c>
      <c r="I152" s="6">
        <f>ROUND((H152-0.5),0)</f>
        <v>46</v>
      </c>
      <c r="J152" s="7">
        <v>149.5</v>
      </c>
      <c r="K152" s="7">
        <f>SQRT((163.5*163.5)-(J152*J152))</f>
        <v>66.19667665374146</v>
      </c>
      <c r="L152" s="7">
        <f>K152*K152</f>
        <v>4382</v>
      </c>
      <c r="M152" s="1">
        <f>ROUND((K152+0.36186898),0)</f>
        <v>67</v>
      </c>
      <c r="N152" s="1">
        <f>ROUND(((SQRT(L152-(I152*I152)))+0.36186898),0)</f>
        <v>48</v>
      </c>
      <c r="P152" s="1">
        <f>N152-1</f>
        <v>47</v>
      </c>
      <c r="R152" s="6">
        <f>U152/1.4142135623</f>
        <v>24.6170672514547</v>
      </c>
      <c r="S152" s="6">
        <f>ROUND((R152-0.5),0)</f>
        <v>24</v>
      </c>
      <c r="T152" s="7">
        <v>149.5</v>
      </c>
      <c r="U152" s="7">
        <f>SQRT((153.5*153.5)-(T152*T152))</f>
        <v>34.813790371058424</v>
      </c>
      <c r="V152" s="7">
        <f>U152*U152</f>
        <v>1212.0000000000002</v>
      </c>
      <c r="W152" s="1">
        <f>ROUND((U152+0.36186898),0)</f>
        <v>35</v>
      </c>
      <c r="X152" s="1">
        <f>ROUND(((SQRT(V152-(S152*S152)))+0.36186898),0)</f>
        <v>26</v>
      </c>
      <c r="Z152" s="1">
        <f>X152-1</f>
        <v>25</v>
      </c>
    </row>
    <row r="153" spans="1:26" ht="12.75">
      <c r="A153" s="1">
        <v>13.138131010374</v>
      </c>
      <c r="B153" s="1">
        <f>A153*A153</f>
        <v>172.61048644575095</v>
      </c>
      <c r="C153" s="1">
        <f>(163.5*163.5)-B153</f>
        <v>26559.639513554248</v>
      </c>
      <c r="D153" s="1">
        <f>SQRT(C153)</f>
        <v>162.97128432197573</v>
      </c>
      <c r="E153" s="1">
        <f>ROUND(D153,0)</f>
        <v>163</v>
      </c>
      <c r="H153" s="6">
        <f>K153/1.4142135623</f>
        <v>45.17742799464111</v>
      </c>
      <c r="I153" s="6">
        <f>ROUND((H153-0.5),0)</f>
        <v>45</v>
      </c>
      <c r="J153" s="7">
        <v>150.5</v>
      </c>
      <c r="K153" s="7">
        <f>SQRT((163.5*163.5)-(J153*J153))</f>
        <v>63.89053137985315</v>
      </c>
      <c r="L153" s="7">
        <f>K153*K153</f>
        <v>4082</v>
      </c>
      <c r="M153" s="1">
        <f>ROUND((K153+0.36186898),0)</f>
        <v>64</v>
      </c>
      <c r="N153" s="1">
        <f>ROUND(((SQRT(L153-(I153*I153)))+0.36186898),0)</f>
        <v>46</v>
      </c>
      <c r="P153" s="1">
        <f>N153-1</f>
        <v>45</v>
      </c>
      <c r="R153" s="6">
        <f>U153/1.4142135623</f>
        <v>21.354156505166333</v>
      </c>
      <c r="S153" s="6">
        <f>ROUND((R153-0.5),0)</f>
        <v>21</v>
      </c>
      <c r="T153" s="7">
        <v>150.5</v>
      </c>
      <c r="U153" s="7">
        <f>SQRT((153.5*153.5)-(T153*T153))</f>
        <v>30.199337741083</v>
      </c>
      <c r="V153" s="7">
        <f>U153*U153</f>
        <v>912</v>
      </c>
      <c r="W153" s="1">
        <f>ROUND((U153+0.36186898),0)</f>
        <v>31</v>
      </c>
      <c r="X153" s="1">
        <f>ROUND(((SQRT(V153-(S153*S153)))+0.36186898),0)</f>
        <v>22</v>
      </c>
      <c r="Z153" s="1">
        <f>X153-1</f>
        <v>21</v>
      </c>
    </row>
    <row r="154" spans="1:26" ht="12.75">
      <c r="A154" s="1">
        <v>12.138131010374</v>
      </c>
      <c r="B154" s="1">
        <f>A154*A154</f>
        <v>147.33422442500293</v>
      </c>
      <c r="C154" s="1">
        <f>(163.5*163.5)-B154</f>
        <v>26584.915775575</v>
      </c>
      <c r="D154" s="1">
        <f>SQRT(C154)</f>
        <v>163.0488140882202</v>
      </c>
      <c r="E154" s="1">
        <f>ROUND(D154,0)</f>
        <v>163</v>
      </c>
      <c r="H154" s="6">
        <f>K154/1.4142135623</f>
        <v>43.47413024081532</v>
      </c>
      <c r="I154" s="6">
        <f>ROUND((H154-0.5),0)</f>
        <v>43</v>
      </c>
      <c r="J154" s="7">
        <v>151.5</v>
      </c>
      <c r="K154" s="7">
        <f>SQRT((163.5*163.5)-(J154*J154))</f>
        <v>61.48170459575759</v>
      </c>
      <c r="L154" s="7">
        <f>K154*K154</f>
        <v>3780</v>
      </c>
      <c r="M154" s="1">
        <f>ROUND((K154+0.36186898),0)</f>
        <v>62</v>
      </c>
      <c r="N154" s="1">
        <f>ROUND(((SQRT(L154-(I154*I154)))+0.36186898),0)</f>
        <v>44</v>
      </c>
      <c r="P154" s="1">
        <f>N154-1</f>
        <v>43</v>
      </c>
      <c r="R154" s="6">
        <f>U154/1.4142135623</f>
        <v>17.464249197475635</v>
      </c>
      <c r="S154" s="6">
        <f>ROUND((R154-0.5),0)</f>
        <v>17</v>
      </c>
      <c r="T154" s="7">
        <v>151.5</v>
      </c>
      <c r="U154" s="7">
        <f>SQRT((153.5*153.5)-(T154*T154))</f>
        <v>24.698178070456937</v>
      </c>
      <c r="V154" s="7">
        <f>U154*U154</f>
        <v>609.9999999999999</v>
      </c>
      <c r="W154" s="1">
        <f>ROUND((U154+0.36186898),0)</f>
        <v>25</v>
      </c>
      <c r="X154" s="1">
        <f>ROUND(((SQRT(V154-(S154*S154)))+0.36186898),0)</f>
        <v>18</v>
      </c>
      <c r="Z154" s="1">
        <f>X154-1</f>
        <v>17</v>
      </c>
    </row>
    <row r="155" spans="1:26" ht="12.75">
      <c r="A155" s="1">
        <v>11.138131010374</v>
      </c>
      <c r="B155" s="1">
        <f>A155*A155</f>
        <v>124.05796240425494</v>
      </c>
      <c r="C155" s="1">
        <f>(163.5*163.5)-B155</f>
        <v>26608.192037595745</v>
      </c>
      <c r="D155" s="1">
        <f>SQRT(C155)</f>
        <v>163.1201766722797</v>
      </c>
      <c r="E155" s="1">
        <f>ROUND(D155,0)</f>
        <v>163</v>
      </c>
      <c r="H155" s="6">
        <f>K155/1.4142135623</f>
        <v>41.68932717350642</v>
      </c>
      <c r="I155" s="6">
        <f>ROUND((H155-0.5),0)</f>
        <v>41</v>
      </c>
      <c r="J155" s="7">
        <v>152.5</v>
      </c>
      <c r="K155" s="7">
        <f>SQRT((163.5*163.5)-(J155*J155))</f>
        <v>58.957611891934704</v>
      </c>
      <c r="L155" s="7">
        <f>K155*K155</f>
        <v>3476.0000000000005</v>
      </c>
      <c r="M155" s="1">
        <f>ROUND((K155+0.36186898),0)</f>
        <v>59</v>
      </c>
      <c r="N155" s="1">
        <f>ROUND(((SQRT(L155-(I155*I155)))+0.36186898),0)</f>
        <v>43</v>
      </c>
      <c r="P155" s="1">
        <f>N155-1</f>
        <v>42</v>
      </c>
      <c r="R155" s="6">
        <f>U155/1.4142135623</f>
        <v>12.3693168774923</v>
      </c>
      <c r="S155" s="6">
        <f>ROUND((R155-0.5),0)</f>
        <v>12</v>
      </c>
      <c r="T155" s="7">
        <v>152.5</v>
      </c>
      <c r="U155" s="7">
        <f>SQRT((153.5*153.5)-(T155*T155))</f>
        <v>17.4928556845359</v>
      </c>
      <c r="V155" s="7">
        <f>U155*U155</f>
        <v>305.99999999999994</v>
      </c>
      <c r="W155" s="1">
        <f>ROUND((U155+0.36186898),0)</f>
        <v>18</v>
      </c>
      <c r="X155" s="1">
        <f>ROUND(((SQRT(V155-(S155*S155)))+0.36186898),0)</f>
        <v>13</v>
      </c>
      <c r="Z155" s="1">
        <f>X155-1</f>
        <v>12</v>
      </c>
    </row>
    <row r="156" spans="1:26" ht="12.75">
      <c r="A156" s="1">
        <v>10.138131010374</v>
      </c>
      <c r="B156" s="1">
        <f>A156*A156</f>
        <v>102.78170038350694</v>
      </c>
      <c r="C156" s="1">
        <f>(163.5*163.5)-B156</f>
        <v>26629.468299616492</v>
      </c>
      <c r="D156" s="1">
        <f>SQRT(C156)</f>
        <v>163.1853801650641</v>
      </c>
      <c r="E156" s="1">
        <f>ROUND(D156,0)</f>
        <v>163</v>
      </c>
      <c r="H156" s="6">
        <f>K156/1.4142135623</f>
        <v>39.81205847684649</v>
      </c>
      <c r="I156" s="6">
        <f>ROUND((H156-0.5),0)</f>
        <v>39</v>
      </c>
      <c r="J156" s="7">
        <v>153.5</v>
      </c>
      <c r="K156" s="7">
        <f>SQRT((163.5*163.5)-(J156*J156))</f>
        <v>56.302753041036986</v>
      </c>
      <c r="L156" s="7">
        <f>K156*K156</f>
        <v>3169.9999999999995</v>
      </c>
      <c r="M156" s="1">
        <f>ROUND((K156+0.36186898),0)</f>
        <v>57</v>
      </c>
      <c r="N156" s="1">
        <f>ROUND(((SQRT(L156-(I156*I156)))+0.36186898),0)</f>
        <v>41</v>
      </c>
      <c r="P156" s="1">
        <f>N156-1</f>
        <v>40</v>
      </c>
      <c r="R156" s="6">
        <f>U156/1.4142135623</f>
        <v>0</v>
      </c>
      <c r="S156" s="6">
        <f>ROUND((R156-0.5),0)</f>
        <v>-1</v>
      </c>
      <c r="T156" s="7">
        <v>153.5</v>
      </c>
      <c r="U156" s="7">
        <f>SQRT((153.5*153.5)-(T156*T156))</f>
        <v>0</v>
      </c>
      <c r="V156" s="7">
        <f>U156*U156</f>
        <v>0</v>
      </c>
      <c r="W156" s="1">
        <f>ROUND((U156+0.36186898),0)</f>
        <v>0</v>
      </c>
      <c r="X156" s="1" t="e">
        <f>ROUND(((SQRT(V156-(S156*S156)))+0.36186898),0)</f>
        <v>#VALUE!</v>
      </c>
      <c r="Z156" s="1" t="e">
        <f>X156-1</f>
        <v>#VALUE!</v>
      </c>
    </row>
    <row r="157" spans="1:16" ht="12.75">
      <c r="A157" s="1">
        <v>9.138131010374</v>
      </c>
      <c r="B157" s="1">
        <f>A157*A157</f>
        <v>83.50543836275894</v>
      </c>
      <c r="C157" s="1">
        <f>(163.5*163.5)-B157</f>
        <v>26648.744561637242</v>
      </c>
      <c r="D157" s="1">
        <f>SQRT(C157)</f>
        <v>163.24443194681172</v>
      </c>
      <c r="E157" s="1">
        <f>ROUND(D157,0)</f>
        <v>163</v>
      </c>
      <c r="H157" s="6">
        <f>K157/1.4142135623</f>
        <v>37.82856064071068</v>
      </c>
      <c r="I157" s="6">
        <f>ROUND((H157-0.5),0)</f>
        <v>37</v>
      </c>
      <c r="J157" s="7">
        <v>154.5</v>
      </c>
      <c r="K157" s="7">
        <f>SQRT((163.5*163.5)-(J157*J157))</f>
        <v>53.49766350038102</v>
      </c>
      <c r="L157" s="7">
        <f>K157*K157</f>
        <v>2862</v>
      </c>
      <c r="M157" s="1">
        <f>ROUND((K157+0.36186898),0)</f>
        <v>54</v>
      </c>
      <c r="N157" s="1">
        <f>ROUND(((SQRT(L157-(I157*I157)))+0.36186898),0)</f>
        <v>39</v>
      </c>
      <c r="P157" s="1">
        <f>N157-1</f>
        <v>38</v>
      </c>
    </row>
    <row r="158" spans="1:16" ht="12.75">
      <c r="A158" s="1">
        <v>8.138131010374</v>
      </c>
      <c r="B158" s="1">
        <f>A158*A158</f>
        <v>66.22917634201094</v>
      </c>
      <c r="C158" s="1">
        <f>(163.5*163.5)-B158</f>
        <v>26666.02082365799</v>
      </c>
      <c r="D158" s="1">
        <f>SQRT(C158)</f>
        <v>163.29733869129035</v>
      </c>
      <c r="E158" s="1">
        <f>ROUND(D158,0)</f>
        <v>163</v>
      </c>
      <c r="H158" s="6">
        <f>K158/1.4142135623</f>
        <v>35.72114220082979</v>
      </c>
      <c r="I158" s="6">
        <f>ROUND((H158-0.5),0)</f>
        <v>35</v>
      </c>
      <c r="J158" s="7">
        <v>155.5</v>
      </c>
      <c r="K158" s="7">
        <f>SQRT((163.5*163.5)-(J158*J158))</f>
        <v>50.51732376126036</v>
      </c>
      <c r="L158" s="7">
        <f>K158*K158</f>
        <v>2552.0000000000005</v>
      </c>
      <c r="M158" s="1">
        <f>ROUND((K158+0.36186898),0)</f>
        <v>51</v>
      </c>
      <c r="N158" s="1">
        <f>ROUND(((SQRT(L158-(I158*I158)))+0.36186898),0)</f>
        <v>37</v>
      </c>
      <c r="P158" s="1">
        <f>N158-1</f>
        <v>36</v>
      </c>
    </row>
    <row r="159" spans="1:16" ht="12.75">
      <c r="A159" s="1">
        <v>7.138131010374</v>
      </c>
      <c r="B159" s="1">
        <f>A159*A159</f>
        <v>50.95291432126294</v>
      </c>
      <c r="C159" s="1">
        <f>(163.5*163.5)-B159</f>
        <v>26681.297085678736</v>
      </c>
      <c r="D159" s="1">
        <f>SQRT(C159)</f>
        <v>163.34410636958634</v>
      </c>
      <c r="E159" s="1">
        <f>ROUND(D159,0)</f>
        <v>163</v>
      </c>
      <c r="H159" s="6">
        <f>K159/1.4142135623</f>
        <v>33.46640106309277</v>
      </c>
      <c r="I159" s="6">
        <f>ROUND((H159-0.5),0)</f>
        <v>33</v>
      </c>
      <c r="J159" s="7">
        <v>156.5</v>
      </c>
      <c r="K159" s="7">
        <f>SQRT((163.5*163.5)-(J159*J159))</f>
        <v>47.32863826479693</v>
      </c>
      <c r="L159" s="7">
        <f>K159*K159</f>
        <v>2240</v>
      </c>
      <c r="M159" s="1">
        <f>ROUND((K159+0.36186898),0)</f>
        <v>48</v>
      </c>
      <c r="N159" s="1">
        <f>ROUND(((SQRT(L159-(I159*I159)))+0.36186898),0)</f>
        <v>34</v>
      </c>
      <c r="P159" s="1">
        <f>N159-1</f>
        <v>33</v>
      </c>
    </row>
    <row r="160" spans="1:16" ht="12.75">
      <c r="A160" s="1">
        <v>6.138131010374</v>
      </c>
      <c r="B160" s="1">
        <f>A160*A160</f>
        <v>37.67665230051494</v>
      </c>
      <c r="C160" s="1">
        <f>(163.5*163.5)-B160</f>
        <v>26694.573347699486</v>
      </c>
      <c r="D160" s="1">
        <f>SQRT(C160)</f>
        <v>163.38474025348722</v>
      </c>
      <c r="E160" s="1">
        <f>ROUND(D160,0)</f>
        <v>163</v>
      </c>
      <c r="H160" s="6">
        <f>K160/1.4142135623</f>
        <v>31.032241299969733</v>
      </c>
      <c r="I160" s="6">
        <f>ROUND((H160-0.5),0)</f>
        <v>31</v>
      </c>
      <c r="J160" s="7">
        <v>157.5</v>
      </c>
      <c r="K160" s="7">
        <f>SQRT((163.5*163.5)-(J160*J160))</f>
        <v>43.88621651498338</v>
      </c>
      <c r="L160" s="7">
        <f>K160*K160</f>
        <v>1926</v>
      </c>
      <c r="M160" s="1">
        <f>ROUND((K160+0.36186898),0)</f>
        <v>44</v>
      </c>
      <c r="N160" s="5">
        <f>ROUND(((SQRT(L160-(I160*I160)))+0.36186898),0)</f>
        <v>31</v>
      </c>
      <c r="O160" s="5">
        <v>32</v>
      </c>
      <c r="P160" s="5">
        <v>31</v>
      </c>
    </row>
    <row r="161" spans="1:16" ht="12.75">
      <c r="A161" s="1">
        <v>5.138131010374</v>
      </c>
      <c r="B161" s="1">
        <f>A161*A161</f>
        <v>26.400390279766942</v>
      </c>
      <c r="C161" s="1">
        <f>(163.5*163.5)-B161</f>
        <v>26705.849609720233</v>
      </c>
      <c r="D161" s="1">
        <f>SQRT(C161)</f>
        <v>163.41924491846189</v>
      </c>
      <c r="E161" s="1">
        <f>ROUND(D161,0)</f>
        <v>163</v>
      </c>
      <c r="H161" s="6">
        <f>K161/1.4142135623</f>
        <v>28.372521919688673</v>
      </c>
      <c r="I161" s="6">
        <f>ROUND((H161-0.5),0)</f>
        <v>28</v>
      </c>
      <c r="J161" s="7">
        <v>158.5</v>
      </c>
      <c r="K161" s="7">
        <f>SQRT((163.5*163.5)-(J161*J161))</f>
        <v>40.124805295477756</v>
      </c>
      <c r="L161" s="7">
        <f>K161*K161</f>
        <v>1609.9999999999998</v>
      </c>
      <c r="M161" s="1">
        <f>ROUND((K161+0.36186898),0)</f>
        <v>40</v>
      </c>
      <c r="N161" s="1">
        <f>ROUND(((SQRT(L161-(I161*I161)))+0.36186898),0)</f>
        <v>29</v>
      </c>
      <c r="P161" s="1">
        <f>N161-1</f>
        <v>28</v>
      </c>
    </row>
    <row r="162" spans="1:16" ht="12.75">
      <c r="A162" s="1">
        <v>4.138131010374</v>
      </c>
      <c r="B162" s="1">
        <f>A162*A162</f>
        <v>17.124128259018942</v>
      </c>
      <c r="C162" s="1">
        <f>(163.5*163.5)-B162</f>
        <v>26715.12587174098</v>
      </c>
      <c r="D162" s="1">
        <f>SQRT(C162)</f>
        <v>163.4476242462428</v>
      </c>
      <c r="E162" s="1">
        <f>ROUND(D162,0)</f>
        <v>163</v>
      </c>
      <c r="H162" s="6">
        <f>K162/1.4142135623</f>
        <v>25.41653005559135</v>
      </c>
      <c r="I162" s="6">
        <f>ROUND((H162-0.5),0)</f>
        <v>25</v>
      </c>
      <c r="J162" s="7">
        <v>159.5</v>
      </c>
      <c r="K162" s="7">
        <f>SQRT((163.5*163.5)-(J162*J162))</f>
        <v>35.94440151122286</v>
      </c>
      <c r="L162" s="7">
        <f>K162*K162</f>
        <v>1292</v>
      </c>
      <c r="M162" s="1">
        <f>ROUND((K162+0.36186898),0)</f>
        <v>36</v>
      </c>
      <c r="N162" s="1">
        <f>ROUND(((SQRT(L162-(I162*I162)))+0.36186898),0)</f>
        <v>26</v>
      </c>
      <c r="P162" s="1">
        <f>N162-1</f>
        <v>25</v>
      </c>
    </row>
    <row r="163" spans="1:16" ht="12.75">
      <c r="A163" s="1">
        <v>3.138131010374</v>
      </c>
      <c r="B163" s="1">
        <f>A163*A163</f>
        <v>9.84786623827094</v>
      </c>
      <c r="C163" s="1">
        <f>(163.5*163.5)-B163</f>
        <v>26722.40213376173</v>
      </c>
      <c r="D163" s="1">
        <f>SQRT(C163)</f>
        <v>163.46988142701312</v>
      </c>
      <c r="E163" s="1">
        <f>ROUND(D163,0)</f>
        <v>163</v>
      </c>
      <c r="H163" s="6">
        <f>K163/1.4142135623</f>
        <v>22.045407686188042</v>
      </c>
      <c r="I163" s="6">
        <f>ROUND((H163-0.5),0)</f>
        <v>22</v>
      </c>
      <c r="J163" s="7">
        <v>160.5</v>
      </c>
      <c r="K163" s="7">
        <f>SQRT((163.5*163.5)-(J163*J163))</f>
        <v>31.176914536239792</v>
      </c>
      <c r="L163" s="7">
        <f>K163*K163</f>
        <v>972</v>
      </c>
      <c r="M163" s="1">
        <f>ROUND((K163+0.36186898),0)</f>
        <v>32</v>
      </c>
      <c r="N163" s="5">
        <f>ROUND(((SQRT(L163-(I163*I163)))+0.36186898),0)</f>
        <v>22</v>
      </c>
      <c r="O163" s="5">
        <v>23</v>
      </c>
      <c r="P163" s="5">
        <f>N163-1</f>
        <v>21</v>
      </c>
    </row>
    <row r="164" spans="1:16" ht="12.75">
      <c r="A164" s="1">
        <v>2.138131010374</v>
      </c>
      <c r="B164" s="1">
        <f>A164*A164</f>
        <v>4.571604217522942</v>
      </c>
      <c r="C164" s="1">
        <f>(163.5*163.5)-B164</f>
        <v>26727.678395782477</v>
      </c>
      <c r="D164" s="1">
        <f>SQRT(C164)</f>
        <v>163.48601896120192</v>
      </c>
      <c r="E164" s="1">
        <f>ROUND(D164,0)</f>
        <v>163</v>
      </c>
      <c r="H164" s="6">
        <f>K164/1.4142135623</f>
        <v>18.027756378251727</v>
      </c>
      <c r="I164" s="6">
        <f>ROUND((H164-0.5),0)</f>
        <v>18</v>
      </c>
      <c r="J164" s="7">
        <v>161.5</v>
      </c>
      <c r="K164" s="7">
        <f>SQRT((163.5*163.5)-(J164*J164))</f>
        <v>25.495097567963924</v>
      </c>
      <c r="L164" s="7">
        <f>K164*K164</f>
        <v>650</v>
      </c>
      <c r="M164" s="1">
        <f>ROUND((K164+0.36186898),0)</f>
        <v>26</v>
      </c>
      <c r="N164" s="5">
        <f>ROUND(((SQRT(L164-(I164*I164)))+0.36186898),0)</f>
        <v>18</v>
      </c>
      <c r="O164" s="5">
        <v>19</v>
      </c>
      <c r="P164" s="5">
        <v>18</v>
      </c>
    </row>
    <row r="165" spans="1:16" ht="12.75">
      <c r="A165" s="1">
        <v>1.138131010374</v>
      </c>
      <c r="B165" s="1">
        <f>A165*A165</f>
        <v>1.2953421967749423</v>
      </c>
      <c r="C165" s="1">
        <f>(163.5*163.5)-B165</f>
        <v>26730.954657803224</v>
      </c>
      <c r="D165" s="1">
        <f>SQRT(C165)</f>
        <v>163.49603866088995</v>
      </c>
      <c r="E165" s="1">
        <f>ROUND(D165,0)</f>
        <v>163</v>
      </c>
      <c r="H165" s="6">
        <f>K165/1.4142135623</f>
        <v>12.767145335463587</v>
      </c>
      <c r="I165" s="6">
        <f>ROUND((H165-0.5),0)</f>
        <v>12</v>
      </c>
      <c r="J165" s="7">
        <v>162.5</v>
      </c>
      <c r="K165" s="7">
        <f>SQRT((163.5*163.5)-(J165*J165))</f>
        <v>18.05547008526779</v>
      </c>
      <c r="L165" s="7">
        <f>K165*K165</f>
        <v>326</v>
      </c>
      <c r="M165" s="1">
        <f>ROUND((K165+0.36186898),0)</f>
        <v>18</v>
      </c>
      <c r="N165" s="1">
        <f>ROUND(((SQRT(L165-(I165*I165)))+0.36186898),0)</f>
        <v>14</v>
      </c>
      <c r="P165" s="1">
        <f>N165-1</f>
        <v>13</v>
      </c>
    </row>
    <row r="166" spans="1:16" ht="12.75">
      <c r="A166" s="1">
        <v>0.138131010374</v>
      </c>
      <c r="B166" s="1">
        <f>A166*A166</f>
        <v>0.019080176026942095</v>
      </c>
      <c r="C166" s="1">
        <f>(163.5*163.5)-B166</f>
        <v>26732.230919823975</v>
      </c>
      <c r="D166" s="1">
        <f>SQRT(C166)</f>
        <v>163.49994165082742</v>
      </c>
      <c r="E166" s="1">
        <f>ROUND(D166,0)</f>
        <v>163</v>
      </c>
      <c r="H166" s="6">
        <f>K166/1.4142135623</f>
        <v>0</v>
      </c>
      <c r="I166" s="6">
        <f>ROUND((H166-0.5),0)</f>
        <v>-1</v>
      </c>
      <c r="J166" s="7">
        <v>163.5</v>
      </c>
      <c r="K166" s="7">
        <f>SQRT((163.5*163.5)-(J166*J166))</f>
        <v>0</v>
      </c>
      <c r="L166" s="7">
        <f>K166*K166</f>
        <v>0</v>
      </c>
      <c r="M166" s="1">
        <f>ROUND((K166+0.36186898),0)</f>
        <v>0</v>
      </c>
      <c r="N166" s="1" t="e">
        <f>ROUND(((SQRT(L166-(I166*I166)))+0.36186898),0)</f>
        <v>#VALUE!</v>
      </c>
      <c r="P166" s="1" t="e">
        <f>N166-1</f>
        <v>#VALUE!</v>
      </c>
    </row>
  </sheetData>
  <sheetProtection selectLockedCells="1" selectUnlockedCells="1"/>
  <printOptions/>
  <pageMargins left="1.25" right="1.25" top="1" bottom="1" header="0.5118055555555555" footer="0.5118055555555555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